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claud\Desktop\ALLEGATI SITO\Circolari 2019-20\"/>
    </mc:Choice>
  </mc:AlternateContent>
  <xr:revisionPtr revIDLastSave="0" documentId="8_{94440185-27E4-48AE-B8E2-78AC4F56A3F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3" i="5" l="1"/>
  <c r="H203" i="5" s="1"/>
  <c r="G202" i="5"/>
  <c r="H202" i="5" s="1"/>
  <c r="G201" i="5"/>
  <c r="H201" i="5" s="1"/>
  <c r="G200" i="5"/>
  <c r="H200" i="5" s="1"/>
  <c r="G199" i="5"/>
  <c r="H199" i="5" s="1"/>
  <c r="H198" i="5"/>
  <c r="G198" i="5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H190" i="5"/>
  <c r="G190" i="5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H182" i="5"/>
  <c r="G182" i="5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H174" i="5"/>
  <c r="G174" i="5"/>
  <c r="G173" i="5"/>
  <c r="H173" i="5" s="1"/>
  <c r="H172" i="5"/>
  <c r="G172" i="5"/>
  <c r="G171" i="5"/>
  <c r="H171" i="5" s="1"/>
  <c r="G170" i="5"/>
  <c r="H170" i="5" s="1"/>
  <c r="G169" i="5"/>
  <c r="H169" i="5" s="1"/>
  <c r="G168" i="5"/>
  <c r="H168" i="5" s="1"/>
  <c r="G167" i="5"/>
  <c r="H167" i="5" s="1"/>
  <c r="H166" i="5"/>
  <c r="G166" i="5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H158" i="5"/>
  <c r="G158" i="5"/>
  <c r="G157" i="5"/>
  <c r="H157" i="5" s="1"/>
  <c r="H156" i="5"/>
  <c r="G156" i="5"/>
  <c r="G155" i="5"/>
  <c r="H155" i="5" s="1"/>
  <c r="G154" i="5"/>
  <c r="H154" i="5" s="1"/>
  <c r="G153" i="5"/>
  <c r="H153" i="5" s="1"/>
  <c r="G152" i="5"/>
  <c r="H152" i="5" s="1"/>
  <c r="G151" i="5"/>
  <c r="H151" i="5" s="1"/>
  <c r="H150" i="5"/>
  <c r="G150" i="5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H142" i="5"/>
  <c r="G142" i="5"/>
  <c r="G141" i="5"/>
  <c r="H141" i="5" s="1"/>
  <c r="H140" i="5"/>
  <c r="G140" i="5"/>
  <c r="G139" i="5"/>
  <c r="H139" i="5" s="1"/>
  <c r="G138" i="5"/>
  <c r="H138" i="5" s="1"/>
  <c r="G137" i="5"/>
  <c r="H137" i="5" s="1"/>
  <c r="G136" i="5"/>
  <c r="H136" i="5" s="1"/>
  <c r="G135" i="5"/>
  <c r="H135" i="5" s="1"/>
  <c r="H134" i="5"/>
  <c r="G134" i="5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H126" i="5"/>
  <c r="G126" i="5"/>
  <c r="G125" i="5"/>
  <c r="H125" i="5" s="1"/>
  <c r="H124" i="5"/>
  <c r="G124" i="5"/>
  <c r="G123" i="5"/>
  <c r="H123" i="5" s="1"/>
  <c r="G122" i="5"/>
  <c r="H122" i="5" s="1"/>
  <c r="G121" i="5"/>
  <c r="H121" i="5" s="1"/>
  <c r="G120" i="5"/>
  <c r="H120" i="5" s="1"/>
  <c r="G119" i="5"/>
  <c r="H119" i="5" s="1"/>
  <c r="H118" i="5"/>
  <c r="G118" i="5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H110" i="5"/>
  <c r="G110" i="5"/>
  <c r="G109" i="5"/>
  <c r="H109" i="5" s="1"/>
  <c r="H108" i="5"/>
  <c r="G108" i="5"/>
  <c r="G107" i="5"/>
  <c r="H107" i="5" s="1"/>
  <c r="G106" i="5"/>
  <c r="H106" i="5" s="1"/>
  <c r="G105" i="5"/>
  <c r="H105" i="5" s="1"/>
  <c r="G104" i="5"/>
  <c r="H104" i="5" s="1"/>
  <c r="G103" i="5"/>
  <c r="H103" i="5" s="1"/>
  <c r="H102" i="5"/>
  <c r="G102" i="5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H94" i="5"/>
  <c r="G94" i="5"/>
  <c r="G93" i="5"/>
  <c r="H93" i="5" s="1"/>
  <c r="H92" i="5"/>
  <c r="G92" i="5"/>
  <c r="G91" i="5"/>
  <c r="H91" i="5" s="1"/>
  <c r="G90" i="5"/>
  <c r="H90" i="5" s="1"/>
  <c r="G89" i="5"/>
  <c r="H89" i="5" s="1"/>
  <c r="G88" i="5"/>
  <c r="H88" i="5" s="1"/>
  <c r="G87" i="5"/>
  <c r="H87" i="5" s="1"/>
  <c r="H86" i="5"/>
  <c r="G86" i="5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H78" i="5"/>
  <c r="G78" i="5"/>
  <c r="G77" i="5"/>
  <c r="H77" i="5" s="1"/>
  <c r="H76" i="5"/>
  <c r="G76" i="5"/>
  <c r="G75" i="5"/>
  <c r="H75" i="5" s="1"/>
  <c r="G74" i="5"/>
  <c r="H74" i="5" s="1"/>
  <c r="G73" i="5"/>
  <c r="H73" i="5" s="1"/>
  <c r="G72" i="5"/>
  <c r="H72" i="5" s="1"/>
  <c r="G71" i="5"/>
  <c r="H71" i="5" s="1"/>
  <c r="H70" i="5"/>
  <c r="G70" i="5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H62" i="5"/>
  <c r="G62" i="5"/>
  <c r="G61" i="5"/>
  <c r="H61" i="5" s="1"/>
  <c r="H60" i="5"/>
  <c r="G60" i="5"/>
  <c r="G59" i="5"/>
  <c r="H59" i="5" s="1"/>
  <c r="G58" i="5"/>
  <c r="H58" i="5" s="1"/>
  <c r="G57" i="5"/>
  <c r="H57" i="5" s="1"/>
  <c r="G56" i="5"/>
  <c r="H56" i="5" s="1"/>
  <c r="G55" i="5"/>
  <c r="H55" i="5" s="1"/>
  <c r="H54" i="5"/>
  <c r="G54" i="5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H46" i="5"/>
  <c r="G46" i="5"/>
  <c r="G45" i="5"/>
  <c r="H45" i="5" s="1"/>
  <c r="H44" i="5"/>
  <c r="G44" i="5"/>
  <c r="G43" i="5"/>
  <c r="H43" i="5" s="1"/>
  <c r="G42" i="5"/>
  <c r="H42" i="5" s="1"/>
  <c r="G41" i="5"/>
  <c r="H41" i="5" s="1"/>
  <c r="G40" i="5"/>
  <c r="H40" i="5" s="1"/>
  <c r="G39" i="5"/>
  <c r="H39" i="5" s="1"/>
  <c r="H38" i="5"/>
  <c r="G38" i="5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H31" i="5"/>
  <c r="G31" i="5"/>
  <c r="G30" i="5"/>
  <c r="H30" i="5" s="1"/>
  <c r="H29" i="5"/>
  <c r="G29" i="5"/>
  <c r="G28" i="5"/>
  <c r="H28" i="5" s="1"/>
  <c r="H27" i="5"/>
  <c r="G27" i="5"/>
  <c r="G26" i="5"/>
  <c r="H26" i="5" s="1"/>
  <c r="H25" i="5"/>
  <c r="G25" i="5"/>
  <c r="G24" i="5"/>
  <c r="H24" i="5" s="1"/>
  <c r="H23" i="5"/>
  <c r="G23" i="5"/>
  <c r="G22" i="5"/>
  <c r="H22" i="5" s="1"/>
  <c r="H21" i="5"/>
  <c r="G21" i="5"/>
  <c r="G20" i="5"/>
  <c r="H20" i="5" s="1"/>
  <c r="H19" i="5"/>
  <c r="G19" i="5"/>
  <c r="G18" i="5"/>
  <c r="H18" i="5" s="1"/>
  <c r="H17" i="5"/>
  <c r="G17" i="5"/>
  <c r="G16" i="5"/>
  <c r="H16" i="5" s="1"/>
  <c r="H15" i="5"/>
  <c r="G15" i="5"/>
  <c r="G14" i="5"/>
  <c r="H14" i="5" s="1"/>
  <c r="H13" i="5"/>
  <c r="G13" i="5"/>
  <c r="G12" i="5"/>
  <c r="H12" i="5" s="1"/>
  <c r="H11" i="5"/>
  <c r="G11" i="5"/>
  <c r="G10" i="5"/>
  <c r="H10" i="5" s="1"/>
  <c r="H9" i="5"/>
  <c r="G9" i="5"/>
  <c r="G8" i="5"/>
  <c r="H8" i="5" s="1"/>
  <c r="H7" i="5"/>
  <c r="G7" i="5"/>
  <c r="G6" i="5"/>
  <c r="H6" i="5" s="1"/>
  <c r="H5" i="5"/>
  <c r="H1" i="5" s="1"/>
  <c r="G5" i="5"/>
  <c r="G4" i="5"/>
  <c r="H4" i="5" s="1"/>
  <c r="C1" i="5"/>
  <c r="B1" i="5"/>
  <c r="G1" i="5" s="1"/>
  <c r="H203" i="4"/>
  <c r="G203" i="4"/>
  <c r="G202" i="4"/>
  <c r="H202" i="4" s="1"/>
  <c r="H201" i="4"/>
  <c r="G201" i="4"/>
  <c r="G200" i="4"/>
  <c r="H200" i="4" s="1"/>
  <c r="H199" i="4"/>
  <c r="G199" i="4"/>
  <c r="G198" i="4"/>
  <c r="H198" i="4" s="1"/>
  <c r="H197" i="4"/>
  <c r="G197" i="4"/>
  <c r="G196" i="4"/>
  <c r="H196" i="4" s="1"/>
  <c r="H195" i="4"/>
  <c r="G195" i="4"/>
  <c r="G194" i="4"/>
  <c r="H194" i="4" s="1"/>
  <c r="H193" i="4"/>
  <c r="G193" i="4"/>
  <c r="G192" i="4"/>
  <c r="H192" i="4" s="1"/>
  <c r="H191" i="4"/>
  <c r="G191" i="4"/>
  <c r="G190" i="4"/>
  <c r="H190" i="4" s="1"/>
  <c r="H189" i="4"/>
  <c r="G189" i="4"/>
  <c r="G188" i="4"/>
  <c r="H188" i="4" s="1"/>
  <c r="H187" i="4"/>
  <c r="G187" i="4"/>
  <c r="G186" i="4"/>
  <c r="H186" i="4" s="1"/>
  <c r="H185" i="4"/>
  <c r="G185" i="4"/>
  <c r="G184" i="4"/>
  <c r="H184" i="4" s="1"/>
  <c r="H183" i="4"/>
  <c r="G183" i="4"/>
  <c r="G182" i="4"/>
  <c r="H182" i="4" s="1"/>
  <c r="H181" i="4"/>
  <c r="G181" i="4"/>
  <c r="G180" i="4"/>
  <c r="H180" i="4" s="1"/>
  <c r="H179" i="4"/>
  <c r="G179" i="4"/>
  <c r="G178" i="4"/>
  <c r="H178" i="4" s="1"/>
  <c r="H177" i="4"/>
  <c r="G177" i="4"/>
  <c r="G176" i="4"/>
  <c r="H176" i="4" s="1"/>
  <c r="H175" i="4"/>
  <c r="G175" i="4"/>
  <c r="G174" i="4"/>
  <c r="H174" i="4" s="1"/>
  <c r="H173" i="4"/>
  <c r="G173" i="4"/>
  <c r="G172" i="4"/>
  <c r="H172" i="4" s="1"/>
  <c r="H171" i="4"/>
  <c r="G171" i="4"/>
  <c r="G170" i="4"/>
  <c r="H170" i="4" s="1"/>
  <c r="H169" i="4"/>
  <c r="G169" i="4"/>
  <c r="G168" i="4"/>
  <c r="H168" i="4" s="1"/>
  <c r="H167" i="4"/>
  <c r="G167" i="4"/>
  <c r="G166" i="4"/>
  <c r="H166" i="4" s="1"/>
  <c r="H165" i="4"/>
  <c r="G165" i="4"/>
  <c r="G164" i="4"/>
  <c r="H164" i="4" s="1"/>
  <c r="H163" i="4"/>
  <c r="G163" i="4"/>
  <c r="G162" i="4"/>
  <c r="H162" i="4" s="1"/>
  <c r="H161" i="4"/>
  <c r="G161" i="4"/>
  <c r="G160" i="4"/>
  <c r="H160" i="4" s="1"/>
  <c r="H159" i="4"/>
  <c r="G159" i="4"/>
  <c r="G158" i="4"/>
  <c r="H158" i="4" s="1"/>
  <c r="H157" i="4"/>
  <c r="G157" i="4"/>
  <c r="G156" i="4"/>
  <c r="H156" i="4" s="1"/>
  <c r="H155" i="4"/>
  <c r="G155" i="4"/>
  <c r="G154" i="4"/>
  <c r="H154" i="4" s="1"/>
  <c r="H153" i="4"/>
  <c r="G153" i="4"/>
  <c r="G152" i="4"/>
  <c r="H152" i="4" s="1"/>
  <c r="H151" i="4"/>
  <c r="G151" i="4"/>
  <c r="G150" i="4"/>
  <c r="H150" i="4" s="1"/>
  <c r="H149" i="4"/>
  <c r="G149" i="4"/>
  <c r="G148" i="4"/>
  <c r="H148" i="4" s="1"/>
  <c r="H147" i="4"/>
  <c r="G147" i="4"/>
  <c r="G146" i="4"/>
  <c r="H146" i="4" s="1"/>
  <c r="H145" i="4"/>
  <c r="G145" i="4"/>
  <c r="G144" i="4"/>
  <c r="H144" i="4" s="1"/>
  <c r="H143" i="4"/>
  <c r="G143" i="4"/>
  <c r="G142" i="4"/>
  <c r="H142" i="4" s="1"/>
  <c r="H141" i="4"/>
  <c r="G141" i="4"/>
  <c r="G140" i="4"/>
  <c r="H140" i="4" s="1"/>
  <c r="H139" i="4"/>
  <c r="G139" i="4"/>
  <c r="G138" i="4"/>
  <c r="H138" i="4" s="1"/>
  <c r="H137" i="4"/>
  <c r="G137" i="4"/>
  <c r="G136" i="4"/>
  <c r="H136" i="4" s="1"/>
  <c r="H135" i="4"/>
  <c r="G135" i="4"/>
  <c r="G134" i="4"/>
  <c r="H134" i="4" s="1"/>
  <c r="H133" i="4"/>
  <c r="G133" i="4"/>
  <c r="G132" i="4"/>
  <c r="H132" i="4" s="1"/>
  <c r="H131" i="4"/>
  <c r="G131" i="4"/>
  <c r="G130" i="4"/>
  <c r="H130" i="4" s="1"/>
  <c r="H129" i="4"/>
  <c r="G129" i="4"/>
  <c r="G128" i="4"/>
  <c r="H128" i="4" s="1"/>
  <c r="H127" i="4"/>
  <c r="G127" i="4"/>
  <c r="G126" i="4"/>
  <c r="H126" i="4" s="1"/>
  <c r="H125" i="4"/>
  <c r="G125" i="4"/>
  <c r="G124" i="4"/>
  <c r="H124" i="4" s="1"/>
  <c r="H123" i="4"/>
  <c r="G123" i="4"/>
  <c r="G122" i="4"/>
  <c r="H122" i="4" s="1"/>
  <c r="H121" i="4"/>
  <c r="G121" i="4"/>
  <c r="G120" i="4"/>
  <c r="H120" i="4" s="1"/>
  <c r="H119" i="4"/>
  <c r="G119" i="4"/>
  <c r="G118" i="4"/>
  <c r="H118" i="4" s="1"/>
  <c r="H117" i="4"/>
  <c r="G117" i="4"/>
  <c r="G116" i="4"/>
  <c r="H116" i="4" s="1"/>
  <c r="H115" i="4"/>
  <c r="G115" i="4"/>
  <c r="G114" i="4"/>
  <c r="H114" i="4" s="1"/>
  <c r="H113" i="4"/>
  <c r="G113" i="4"/>
  <c r="G112" i="4"/>
  <c r="H112" i="4" s="1"/>
  <c r="H111" i="4"/>
  <c r="G111" i="4"/>
  <c r="G110" i="4"/>
  <c r="H110" i="4" s="1"/>
  <c r="H109" i="4"/>
  <c r="G109" i="4"/>
  <c r="G108" i="4"/>
  <c r="H108" i="4" s="1"/>
  <c r="H107" i="4"/>
  <c r="G107" i="4"/>
  <c r="G106" i="4"/>
  <c r="H106" i="4" s="1"/>
  <c r="H105" i="4"/>
  <c r="G105" i="4"/>
  <c r="G104" i="4"/>
  <c r="H104" i="4" s="1"/>
  <c r="H103" i="4"/>
  <c r="G103" i="4"/>
  <c r="G102" i="4"/>
  <c r="H102" i="4" s="1"/>
  <c r="H101" i="4"/>
  <c r="G101" i="4"/>
  <c r="G100" i="4"/>
  <c r="H100" i="4" s="1"/>
  <c r="H99" i="4"/>
  <c r="G99" i="4"/>
  <c r="G98" i="4"/>
  <c r="H98" i="4" s="1"/>
  <c r="H97" i="4"/>
  <c r="G97" i="4"/>
  <c r="G96" i="4"/>
  <c r="H96" i="4" s="1"/>
  <c r="H95" i="4"/>
  <c r="G95" i="4"/>
  <c r="G94" i="4"/>
  <c r="H94" i="4" s="1"/>
  <c r="H93" i="4"/>
  <c r="G93" i="4"/>
  <c r="G92" i="4"/>
  <c r="H92" i="4" s="1"/>
  <c r="H91" i="4"/>
  <c r="G91" i="4"/>
  <c r="G90" i="4"/>
  <c r="H90" i="4" s="1"/>
  <c r="H89" i="4"/>
  <c r="G89" i="4"/>
  <c r="G88" i="4"/>
  <c r="H88" i="4" s="1"/>
  <c r="H87" i="4"/>
  <c r="G87" i="4"/>
  <c r="G86" i="4"/>
  <c r="H86" i="4" s="1"/>
  <c r="H85" i="4"/>
  <c r="G85" i="4"/>
  <c r="G84" i="4"/>
  <c r="H84" i="4" s="1"/>
  <c r="H83" i="4"/>
  <c r="G83" i="4"/>
  <c r="G82" i="4"/>
  <c r="H82" i="4" s="1"/>
  <c r="H81" i="4"/>
  <c r="G81" i="4"/>
  <c r="G80" i="4"/>
  <c r="H80" i="4" s="1"/>
  <c r="H79" i="4"/>
  <c r="G79" i="4"/>
  <c r="G78" i="4"/>
  <c r="H78" i="4" s="1"/>
  <c r="H77" i="4"/>
  <c r="G77" i="4"/>
  <c r="G76" i="4"/>
  <c r="H76" i="4" s="1"/>
  <c r="H75" i="4"/>
  <c r="G75" i="4"/>
  <c r="G74" i="4"/>
  <c r="H74" i="4" s="1"/>
  <c r="H73" i="4"/>
  <c r="G73" i="4"/>
  <c r="G72" i="4"/>
  <c r="H72" i="4" s="1"/>
  <c r="H71" i="4"/>
  <c r="G71" i="4"/>
  <c r="G70" i="4"/>
  <c r="H70" i="4" s="1"/>
  <c r="H69" i="4"/>
  <c r="G69" i="4"/>
  <c r="G68" i="4"/>
  <c r="H68" i="4" s="1"/>
  <c r="H67" i="4"/>
  <c r="G67" i="4"/>
  <c r="G66" i="4"/>
  <c r="H66" i="4" s="1"/>
  <c r="H65" i="4"/>
  <c r="G65" i="4"/>
  <c r="G64" i="4"/>
  <c r="H64" i="4" s="1"/>
  <c r="H63" i="4"/>
  <c r="G63" i="4"/>
  <c r="G62" i="4"/>
  <c r="H62" i="4" s="1"/>
  <c r="H61" i="4"/>
  <c r="G61" i="4"/>
  <c r="G60" i="4"/>
  <c r="H60" i="4" s="1"/>
  <c r="H59" i="4"/>
  <c r="G59" i="4"/>
  <c r="G58" i="4"/>
  <c r="H58" i="4" s="1"/>
  <c r="H57" i="4"/>
  <c r="G57" i="4"/>
  <c r="G56" i="4"/>
  <c r="H56" i="4" s="1"/>
  <c r="H55" i="4"/>
  <c r="G55" i="4"/>
  <c r="G54" i="4"/>
  <c r="H54" i="4" s="1"/>
  <c r="H53" i="4"/>
  <c r="G53" i="4"/>
  <c r="G52" i="4"/>
  <c r="H52" i="4" s="1"/>
  <c r="H51" i="4"/>
  <c r="G51" i="4"/>
  <c r="G50" i="4"/>
  <c r="H50" i="4" s="1"/>
  <c r="H49" i="4"/>
  <c r="G49" i="4"/>
  <c r="G48" i="4"/>
  <c r="H48" i="4" s="1"/>
  <c r="H47" i="4"/>
  <c r="G47" i="4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H40" i="4"/>
  <c r="G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H32" i="4"/>
  <c r="G32" i="4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H24" i="4"/>
  <c r="G24" i="4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H16" i="4"/>
  <c r="G16" i="4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H8" i="4"/>
  <c r="G8" i="4"/>
  <c r="G7" i="4"/>
  <c r="H7" i="4" s="1"/>
  <c r="G6" i="4"/>
  <c r="H6" i="4" s="1"/>
  <c r="G5" i="4"/>
  <c r="H5" i="4" s="1"/>
  <c r="G4" i="4"/>
  <c r="H4" i="4" s="1"/>
  <c r="H1" i="4" s="1"/>
  <c r="G1" i="4"/>
  <c r="E18" i="1" s="1"/>
  <c r="C1" i="4"/>
  <c r="B1" i="4"/>
  <c r="G203" i="3"/>
  <c r="H203" i="3" s="1"/>
  <c r="H202" i="3"/>
  <c r="G202" i="3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H186" i="3"/>
  <c r="G186" i="3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H178" i="3"/>
  <c r="G178" i="3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H162" i="3"/>
  <c r="G162" i="3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H154" i="3"/>
  <c r="G154" i="3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H138" i="3"/>
  <c r="G138" i="3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H130" i="3"/>
  <c r="G130" i="3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H114" i="3"/>
  <c r="G114" i="3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H106" i="3"/>
  <c r="G106" i="3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H98" i="3"/>
  <c r="G98" i="3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H90" i="3"/>
  <c r="G90" i="3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H82" i="3"/>
  <c r="G82" i="3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H74" i="3"/>
  <c r="G74" i="3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H66" i="3"/>
  <c r="G66" i="3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H58" i="3"/>
  <c r="G58" i="3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H50" i="3"/>
  <c r="G50" i="3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H42" i="3"/>
  <c r="G42" i="3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H34" i="3"/>
  <c r="G34" i="3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H18" i="3"/>
  <c r="G18" i="3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H10" i="3"/>
  <c r="G10" i="3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H1" i="3" s="1"/>
  <c r="G1" i="3" s="1"/>
  <c r="E17" i="1" s="1"/>
  <c r="C1" i="3"/>
  <c r="B17" i="1" s="1"/>
  <c r="B1" i="3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H196" i="2"/>
  <c r="G196" i="2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H188" i="2"/>
  <c r="G188" i="2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H180" i="2"/>
  <c r="G180" i="2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G173" i="2"/>
  <c r="H173" i="2" s="1"/>
  <c r="H172" i="2"/>
  <c r="G172" i="2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H164" i="2"/>
  <c r="G164" i="2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H156" i="2"/>
  <c r="G156" i="2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H148" i="2"/>
  <c r="G148" i="2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H140" i="2"/>
  <c r="G140" i="2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H132" i="2"/>
  <c r="G132" i="2"/>
  <c r="G131" i="2"/>
  <c r="H131" i="2" s="1"/>
  <c r="H130" i="2"/>
  <c r="G130" i="2"/>
  <c r="G129" i="2"/>
  <c r="H129" i="2" s="1"/>
  <c r="H128" i="2"/>
  <c r="G128" i="2"/>
  <c r="G127" i="2"/>
  <c r="H127" i="2" s="1"/>
  <c r="H126" i="2"/>
  <c r="G126" i="2"/>
  <c r="G125" i="2"/>
  <c r="H125" i="2" s="1"/>
  <c r="H124" i="2"/>
  <c r="G124" i="2"/>
  <c r="G123" i="2"/>
  <c r="H123" i="2" s="1"/>
  <c r="H122" i="2"/>
  <c r="G122" i="2"/>
  <c r="G121" i="2"/>
  <c r="H121" i="2" s="1"/>
  <c r="H120" i="2"/>
  <c r="G120" i="2"/>
  <c r="G119" i="2"/>
  <c r="H119" i="2" s="1"/>
  <c r="H118" i="2"/>
  <c r="G118" i="2"/>
  <c r="G117" i="2"/>
  <c r="H117" i="2" s="1"/>
  <c r="H116" i="2"/>
  <c r="G116" i="2"/>
  <c r="G115" i="2"/>
  <c r="H115" i="2" s="1"/>
  <c r="H114" i="2"/>
  <c r="G114" i="2"/>
  <c r="G113" i="2"/>
  <c r="H113" i="2" s="1"/>
  <c r="H112" i="2"/>
  <c r="G112" i="2"/>
  <c r="G111" i="2"/>
  <c r="H111" i="2" s="1"/>
  <c r="H110" i="2"/>
  <c r="G110" i="2"/>
  <c r="G109" i="2"/>
  <c r="H109" i="2" s="1"/>
  <c r="H108" i="2"/>
  <c r="G108" i="2"/>
  <c r="G107" i="2"/>
  <c r="H107" i="2" s="1"/>
  <c r="H106" i="2"/>
  <c r="G106" i="2"/>
  <c r="G105" i="2"/>
  <c r="H105" i="2" s="1"/>
  <c r="H104" i="2"/>
  <c r="G104" i="2"/>
  <c r="G103" i="2"/>
  <c r="H103" i="2" s="1"/>
  <c r="H102" i="2"/>
  <c r="G102" i="2"/>
  <c r="G101" i="2"/>
  <c r="H101" i="2" s="1"/>
  <c r="H100" i="2"/>
  <c r="G100" i="2"/>
  <c r="G99" i="2"/>
  <c r="H99" i="2" s="1"/>
  <c r="H98" i="2"/>
  <c r="G98" i="2"/>
  <c r="G97" i="2"/>
  <c r="H97" i="2" s="1"/>
  <c r="H96" i="2"/>
  <c r="G96" i="2"/>
  <c r="G95" i="2"/>
  <c r="H95" i="2" s="1"/>
  <c r="H94" i="2"/>
  <c r="G94" i="2"/>
  <c r="G93" i="2"/>
  <c r="H93" i="2" s="1"/>
  <c r="H92" i="2"/>
  <c r="G92" i="2"/>
  <c r="G91" i="2"/>
  <c r="H91" i="2" s="1"/>
  <c r="H90" i="2"/>
  <c r="G90" i="2"/>
  <c r="G89" i="2"/>
  <c r="H89" i="2" s="1"/>
  <c r="H88" i="2"/>
  <c r="G88" i="2"/>
  <c r="G87" i="2"/>
  <c r="H87" i="2" s="1"/>
  <c r="H86" i="2"/>
  <c r="G86" i="2"/>
  <c r="G85" i="2"/>
  <c r="H85" i="2" s="1"/>
  <c r="H84" i="2"/>
  <c r="G84" i="2"/>
  <c r="G83" i="2"/>
  <c r="H83" i="2" s="1"/>
  <c r="H82" i="2"/>
  <c r="G82" i="2"/>
  <c r="G81" i="2"/>
  <c r="H81" i="2" s="1"/>
  <c r="H80" i="2"/>
  <c r="G80" i="2"/>
  <c r="G79" i="2"/>
  <c r="H79" i="2" s="1"/>
  <c r="H78" i="2"/>
  <c r="G78" i="2"/>
  <c r="G77" i="2"/>
  <c r="H77" i="2" s="1"/>
  <c r="H76" i="2"/>
  <c r="G76" i="2"/>
  <c r="G75" i="2"/>
  <c r="H75" i="2" s="1"/>
  <c r="H74" i="2"/>
  <c r="G74" i="2"/>
  <c r="G73" i="2"/>
  <c r="H73" i="2" s="1"/>
  <c r="H72" i="2"/>
  <c r="G72" i="2"/>
  <c r="G71" i="2"/>
  <c r="H71" i="2" s="1"/>
  <c r="H70" i="2"/>
  <c r="G70" i="2"/>
  <c r="G69" i="2"/>
  <c r="H69" i="2" s="1"/>
  <c r="H68" i="2"/>
  <c r="G68" i="2"/>
  <c r="G67" i="2"/>
  <c r="H67" i="2" s="1"/>
  <c r="H66" i="2"/>
  <c r="G66" i="2"/>
  <c r="G65" i="2"/>
  <c r="H65" i="2" s="1"/>
  <c r="H64" i="2"/>
  <c r="G64" i="2"/>
  <c r="G63" i="2"/>
  <c r="H63" i="2" s="1"/>
  <c r="H62" i="2"/>
  <c r="G62" i="2"/>
  <c r="G61" i="2"/>
  <c r="H61" i="2" s="1"/>
  <c r="H60" i="2"/>
  <c r="G60" i="2"/>
  <c r="G59" i="2"/>
  <c r="H59" i="2" s="1"/>
  <c r="H58" i="2"/>
  <c r="G58" i="2"/>
  <c r="G57" i="2"/>
  <c r="H57" i="2" s="1"/>
  <c r="H56" i="2"/>
  <c r="G56" i="2"/>
  <c r="G55" i="2"/>
  <c r="H55" i="2" s="1"/>
  <c r="H54" i="2"/>
  <c r="G54" i="2"/>
  <c r="G53" i="2"/>
  <c r="H53" i="2" s="1"/>
  <c r="H52" i="2"/>
  <c r="G52" i="2"/>
  <c r="G51" i="2"/>
  <c r="H51" i="2" s="1"/>
  <c r="H50" i="2"/>
  <c r="G50" i="2"/>
  <c r="G49" i="2"/>
  <c r="H49" i="2" s="1"/>
  <c r="H48" i="2"/>
  <c r="G48" i="2"/>
  <c r="G47" i="2"/>
  <c r="H47" i="2" s="1"/>
  <c r="H46" i="2"/>
  <c r="G46" i="2"/>
  <c r="G45" i="2"/>
  <c r="H45" i="2" s="1"/>
  <c r="H44" i="2"/>
  <c r="G44" i="2"/>
  <c r="G43" i="2"/>
  <c r="H43" i="2" s="1"/>
  <c r="H42" i="2"/>
  <c r="G42" i="2"/>
  <c r="G41" i="2"/>
  <c r="H41" i="2" s="1"/>
  <c r="H40" i="2"/>
  <c r="G40" i="2"/>
  <c r="G39" i="2"/>
  <c r="H39" i="2" s="1"/>
  <c r="H38" i="2"/>
  <c r="G38" i="2"/>
  <c r="G37" i="2"/>
  <c r="H37" i="2" s="1"/>
  <c r="H36" i="2"/>
  <c r="G36" i="2"/>
  <c r="G35" i="2"/>
  <c r="H35" i="2" s="1"/>
  <c r="H34" i="2"/>
  <c r="G34" i="2"/>
  <c r="G33" i="2"/>
  <c r="H33" i="2" s="1"/>
  <c r="H32" i="2"/>
  <c r="G32" i="2"/>
  <c r="G31" i="2"/>
  <c r="H31" i="2" s="1"/>
  <c r="H30" i="2"/>
  <c r="G30" i="2"/>
  <c r="G29" i="2"/>
  <c r="H29" i="2" s="1"/>
  <c r="H28" i="2"/>
  <c r="G28" i="2"/>
  <c r="G27" i="2"/>
  <c r="H27" i="2" s="1"/>
  <c r="H26" i="2"/>
  <c r="G26" i="2"/>
  <c r="G25" i="2"/>
  <c r="H25" i="2" s="1"/>
  <c r="H24" i="2"/>
  <c r="G24" i="2"/>
  <c r="G23" i="2"/>
  <c r="H23" i="2" s="1"/>
  <c r="H22" i="2"/>
  <c r="G22" i="2"/>
  <c r="G21" i="2"/>
  <c r="H21" i="2" s="1"/>
  <c r="H20" i="2"/>
  <c r="G20" i="2"/>
  <c r="G19" i="2"/>
  <c r="H19" i="2" s="1"/>
  <c r="H18" i="2"/>
  <c r="G18" i="2"/>
  <c r="G17" i="2"/>
  <c r="H17" i="2" s="1"/>
  <c r="H16" i="2"/>
  <c r="G16" i="2"/>
  <c r="G15" i="2"/>
  <c r="H15" i="2" s="1"/>
  <c r="H14" i="2"/>
  <c r="G14" i="2"/>
  <c r="G13" i="2"/>
  <c r="H13" i="2" s="1"/>
  <c r="H12" i="2"/>
  <c r="G12" i="2"/>
  <c r="G11" i="2"/>
  <c r="H11" i="2" s="1"/>
  <c r="H10" i="2"/>
  <c r="G10" i="2"/>
  <c r="G9" i="2"/>
  <c r="H9" i="2" s="1"/>
  <c r="H8" i="2"/>
  <c r="G8" i="2"/>
  <c r="G7" i="2"/>
  <c r="H7" i="2" s="1"/>
  <c r="H6" i="2"/>
  <c r="G6" i="2"/>
  <c r="G5" i="2"/>
  <c r="H5" i="2" s="1"/>
  <c r="H4" i="2"/>
  <c r="G4" i="2"/>
  <c r="C1" i="2"/>
  <c r="B16" i="1" s="1"/>
  <c r="A10" i="1" s="1"/>
  <c r="B1" i="2"/>
  <c r="E19" i="1"/>
  <c r="C19" i="1"/>
  <c r="B19" i="1"/>
  <c r="C18" i="1"/>
  <c r="B18" i="1"/>
  <c r="C17" i="1"/>
  <c r="C16" i="1"/>
  <c r="C10" i="1" s="1"/>
  <c r="H1" i="2" l="1"/>
  <c r="G1" i="2" l="1"/>
  <c r="E16" i="1" s="1"/>
  <c r="E10" i="1"/>
</calcChain>
</file>

<file path=xl/sharedStrings.xml><?xml version="1.0" encoding="utf-8"?>
<sst xmlns="http://schemas.openxmlformats.org/spreadsheetml/2006/main" count="85" uniqueCount="61">
  <si>
    <t>ISTITUTO COMPRENSIVO ISTITUTO COMPRENSIVO DI VIALE LIBERTA'</t>
  </si>
  <si>
    <t>27029 VIGEVANO (PV) VIALE LIBERTA' 32 C.F. 94034000185 C.M. PVIC83100R</t>
  </si>
  <si>
    <t>INDICE DI TEMPESTIVITA' DEI PAGAMENTI</t>
  </si>
  <si>
    <t>Documento</t>
  </si>
  <si>
    <t>INDICATORE SU BASE ANNUALE</t>
  </si>
  <si>
    <t>Importo Pagato</t>
  </si>
  <si>
    <t>Data Scadenza</t>
  </si>
  <si>
    <t>Data Pagamento</t>
  </si>
  <si>
    <t>Periodo inesigibilità</t>
  </si>
  <si>
    <t>FATTURE</t>
  </si>
  <si>
    <t>Giorni dopo scadenza</t>
  </si>
  <si>
    <t>Importo x giorni pagamento</t>
  </si>
  <si>
    <t>Numero Fatture</t>
  </si>
  <si>
    <t>167/PA del 10/12/2019</t>
  </si>
  <si>
    <t>2020.FD181.FTPA del 31/03/2020</t>
  </si>
  <si>
    <t>Tempo medio di pagamento
 in gg.</t>
  </si>
  <si>
    <t>691/1 del 23/12/2019</t>
  </si>
  <si>
    <t>38/001 del 27/12/2019</t>
  </si>
  <si>
    <t>2020.FD182.FTPA del 31/03/2020</t>
  </si>
  <si>
    <t>7819011410 del 31/08/2019</t>
  </si>
  <si>
    <t>2020.FD183.FTPA del 31/03/2020</t>
  </si>
  <si>
    <t>7819017829 del 30/12/2019</t>
  </si>
  <si>
    <t>8B01034392 del 05/12/2019</t>
  </si>
  <si>
    <t>3732 del 08/04/2020</t>
  </si>
  <si>
    <t>688/1 del 23/12/2019</t>
  </si>
  <si>
    <t>200993/E del 21/04/2020</t>
  </si>
  <si>
    <t>000503PA del 31/12/2019</t>
  </si>
  <si>
    <t>000475PA del 15/12/2019</t>
  </si>
  <si>
    <t>7820005257 del 30/04/2020</t>
  </si>
  <si>
    <t>200338/E del 20/01/2020</t>
  </si>
  <si>
    <t>1951/2020 del 23/03/2020</t>
  </si>
  <si>
    <t>8720001909 del 20/01/2020</t>
  </si>
  <si>
    <t>2020.FD180.FTPA del 31/03/2020</t>
  </si>
  <si>
    <t>7820000575 del 31/01/2020</t>
  </si>
  <si>
    <t>P0006996 del 28/01/2020</t>
  </si>
  <si>
    <t>7819012648 del 30/09/2019</t>
  </si>
  <si>
    <t>8720010788 del 30/01/2020</t>
  </si>
  <si>
    <t>INDICATORE SU BASE TRIMESTRALE</t>
  </si>
  <si>
    <t>20204E03448 del 31/01/2020</t>
  </si>
  <si>
    <t>8B00287111 del 06/04/2020</t>
  </si>
  <si>
    <t>10/PA del 14/04/2020</t>
  </si>
  <si>
    <t>201047 del 31/01/2020</t>
  </si>
  <si>
    <t xml:space="preserve">FATTURE </t>
  </si>
  <si>
    <t>30/P del 31/01/2020</t>
  </si>
  <si>
    <t>TRIMESTRE</t>
  </si>
  <si>
    <t>2020/004_PA-AV del 30/01/2020</t>
  </si>
  <si>
    <t>Tempo medio (MEDIA PONDERATA SU BASE TRIMESTRALE) di pagamento
 in gg.</t>
  </si>
  <si>
    <t>2020/001_NC_PA-AV del 01/02/2020</t>
  </si>
  <si>
    <t>0000033PA del 29/01/2020</t>
  </si>
  <si>
    <t>1° TRIMESTRE</t>
  </si>
  <si>
    <t>FATTPA 1_20 del 30/01/2020</t>
  </si>
  <si>
    <t>1505/P del 29/02/2020</t>
  </si>
  <si>
    <t>26/PA del 05/02/2020</t>
  </si>
  <si>
    <t>107CFP del 29/02/2020</t>
  </si>
  <si>
    <t>8B00089551 del 06/02/2020</t>
  </si>
  <si>
    <t>14 del 21/02/2020</t>
  </si>
  <si>
    <t>2° TRIMESTRE</t>
  </si>
  <si>
    <t>7820002567 del 29/02/2020</t>
  </si>
  <si>
    <t>23/PA del 17/02/2020</t>
  </si>
  <si>
    <t>3° TRIMESTRE</t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</si>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</sst>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"/>
  </numFmts>
  <fonts count="10" x14ac:knownFonts="1">
    <font>
      <sz val="11"/>
      <color theme="1"/>
      <name val="Calibri"/>
    </font>
    <font>
      <sz val="11"/>
      <color theme="0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6"/>
      <color theme="1"/>
      <name val="Calibri"/>
    </font>
    <font>
      <b/>
      <sz val="11"/>
      <color theme="1"/>
      <name val="Calibri"/>
    </font>
    <font>
      <sz val="18"/>
      <color theme="1"/>
      <name val="Calibri"/>
    </font>
    <font>
      <sz val="11"/>
      <name val="Calibri"/>
    </font>
    <font>
      <sz val="10"/>
      <color theme="1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8DB3E2"/>
        <bgColor rgb="FF8DB3E2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164" fontId="0" fillId="0" borderId="0" xfId="0" applyNumberFormat="1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2" xfId="0" applyNumberFormat="1" applyFont="1" applyBorder="1" applyAlignment="1"/>
    <xf numFmtId="4" fontId="0" fillId="0" borderId="2" xfId="0" applyNumberFormat="1" applyFont="1" applyBorder="1" applyAlignment="1"/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12" xfId="0" applyFont="1" applyBorder="1" applyAlignment="1"/>
    <xf numFmtId="0" fontId="0" fillId="0" borderId="0" xfId="0" applyFont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" fontId="0" fillId="0" borderId="2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0" fillId="3" borderId="3" xfId="0" applyFont="1" applyFill="1" applyBorder="1" applyAlignment="1">
      <alignment horizontal="center" vertical="center"/>
    </xf>
    <xf numFmtId="0" fontId="7" fillId="0" borderId="7" xfId="0" applyFont="1" applyBorder="1"/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/>
    <xf numFmtId="4" fontId="3" fillId="0" borderId="1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2" fontId="3" fillId="0" borderId="10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8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114300</xdr:rowOff>
    </xdr:from>
    <xdr:ext cx="73342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4140625" defaultRowHeight="15" customHeight="1" x14ac:dyDescent="0.3"/>
  <cols>
    <col min="1" max="1" width="17.5546875" customWidth="1"/>
    <col min="2" max="4" width="16.5546875" customWidth="1"/>
    <col min="5" max="5" width="14.88671875" customWidth="1"/>
    <col min="6" max="6" width="16.5546875" customWidth="1"/>
    <col min="7" max="7" width="36.5546875" customWidth="1"/>
    <col min="8" max="12" width="9.109375" customWidth="1"/>
    <col min="13" max="26" width="8" customWidth="1"/>
  </cols>
  <sheetData>
    <row r="1" spans="1:26" ht="14.4" x14ac:dyDescent="0.3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35">
      <c r="A2" s="3"/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3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4">
      <c r="A5" s="3"/>
      <c r="B5" s="7" t="s">
        <v>2</v>
      </c>
      <c r="C5" s="3"/>
      <c r="D5" s="3"/>
      <c r="E5" s="3"/>
      <c r="F5" s="8">
        <v>2020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3">
      <c r="A7" s="26" t="s">
        <v>4</v>
      </c>
      <c r="B7" s="27"/>
      <c r="C7" s="27"/>
      <c r="D7" s="27"/>
      <c r="E7" s="27"/>
      <c r="F7" s="2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" customHeight="1" x14ac:dyDescent="0.3">
      <c r="A8" s="26" t="s">
        <v>9</v>
      </c>
      <c r="B8" s="27"/>
      <c r="C8" s="27"/>
      <c r="D8" s="27"/>
      <c r="E8" s="27"/>
      <c r="F8" s="2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.75" customHeight="1" x14ac:dyDescent="0.3">
      <c r="A9" s="29" t="s">
        <v>12</v>
      </c>
      <c r="B9" s="30"/>
      <c r="C9" s="31" t="s">
        <v>5</v>
      </c>
      <c r="D9" s="30"/>
      <c r="E9" s="32" t="s">
        <v>15</v>
      </c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 x14ac:dyDescent="0.3">
      <c r="A10" s="33">
        <f>SUM(B16:B19)</f>
        <v>39</v>
      </c>
      <c r="B10" s="34"/>
      <c r="C10" s="35">
        <f>SUM(C16:D19)</f>
        <v>152923.79999999999</v>
      </c>
      <c r="D10" s="34"/>
      <c r="E10" s="41">
        <f>('Trimestre 1'!H1+'Trimestre 2'!H1+'Trimestre 3'!H1+'Trimestre 4'!H1)/C10</f>
        <v>98.676183236356934</v>
      </c>
      <c r="F10" s="3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8.25" customHeight="1" x14ac:dyDescent="0.3">
      <c r="A11" s="15"/>
      <c r="B11" s="15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5.25" customHeight="1" x14ac:dyDescent="0.3">
      <c r="A12" s="16"/>
      <c r="B12" s="16"/>
      <c r="C12" s="16"/>
      <c r="D12" s="16"/>
      <c r="E12" s="16"/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6.75" customHeight="1" x14ac:dyDescent="0.3">
      <c r="A13" s="42" t="s">
        <v>37</v>
      </c>
      <c r="B13" s="43"/>
      <c r="C13" s="43"/>
      <c r="D13" s="43"/>
      <c r="E13" s="43"/>
      <c r="F13" s="4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" customHeight="1" x14ac:dyDescent="0.3">
      <c r="A14" s="26" t="s">
        <v>42</v>
      </c>
      <c r="B14" s="27"/>
      <c r="C14" s="27"/>
      <c r="D14" s="27"/>
      <c r="E14" s="27"/>
      <c r="F14" s="2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6.5" customHeight="1" x14ac:dyDescent="0.3">
      <c r="A15" s="17" t="s">
        <v>44</v>
      </c>
      <c r="B15" s="18" t="s">
        <v>12</v>
      </c>
      <c r="C15" s="31" t="s">
        <v>5</v>
      </c>
      <c r="D15" s="30"/>
      <c r="E15" s="45" t="s">
        <v>46</v>
      </c>
      <c r="F15" s="2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customHeight="1" x14ac:dyDescent="0.3">
      <c r="A16" s="19" t="s">
        <v>49</v>
      </c>
      <c r="B16" s="20">
        <f>'Trimestre 1'!C1</f>
        <v>28</v>
      </c>
      <c r="C16" s="36">
        <f>'Trimestre 1'!B1</f>
        <v>86493.5</v>
      </c>
      <c r="D16" s="30"/>
      <c r="E16" s="36">
        <f>'Trimestre 1'!G1</f>
        <v>36.281180088677189</v>
      </c>
      <c r="F16" s="28"/>
      <c r="G16" s="3"/>
      <c r="H16" s="21"/>
      <c r="I16" s="22"/>
      <c r="J16" s="2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3">
      <c r="A17" s="19" t="s">
        <v>56</v>
      </c>
      <c r="B17" s="20">
        <f>'Trimestre 2'!C1</f>
        <v>11</v>
      </c>
      <c r="C17" s="36">
        <f>'Trimestre 2'!B1</f>
        <v>66430.3</v>
      </c>
      <c r="D17" s="30"/>
      <c r="E17" s="36">
        <f>'Trimestre 2'!G1</f>
        <v>179.91565084005342</v>
      </c>
      <c r="F17" s="2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2.5" customHeight="1" x14ac:dyDescent="0.3">
      <c r="A18" s="19" t="s">
        <v>59</v>
      </c>
      <c r="B18" s="20">
        <f>'Trimestre 3'!C1</f>
        <v>0</v>
      </c>
      <c r="C18" s="36">
        <f>'Trimestre 3'!B1</f>
        <v>0</v>
      </c>
      <c r="D18" s="30"/>
      <c r="E18" s="36">
        <f>'Trimestre 3'!G1</f>
        <v>0</v>
      </c>
      <c r="F18" s="2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 x14ac:dyDescent="0.3">
      <c r="A19" s="23" t="s">
        <v>60</v>
      </c>
      <c r="B19" s="24">
        <f>'Trimestre 4'!C1</f>
        <v>0</v>
      </c>
      <c r="C19" s="37">
        <f>'Trimestre 4'!B1</f>
        <v>0</v>
      </c>
      <c r="D19" s="34"/>
      <c r="E19" s="37">
        <f>'Trimestre 4'!G1</f>
        <v>0</v>
      </c>
      <c r="F19" s="3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6.5" customHeight="1" x14ac:dyDescent="0.3">
      <c r="A20" s="10"/>
      <c r="B20" s="3"/>
      <c r="C20" s="39"/>
      <c r="D20" s="4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C19:D19"/>
    <mergeCell ref="E19:F19"/>
    <mergeCell ref="C20:D20"/>
    <mergeCell ref="E10:F10"/>
    <mergeCell ref="A13:F13"/>
    <mergeCell ref="A14:F14"/>
    <mergeCell ref="C15:D15"/>
    <mergeCell ref="E15:F15"/>
    <mergeCell ref="C16:D16"/>
    <mergeCell ref="E16:F16"/>
    <mergeCell ref="A10:B10"/>
    <mergeCell ref="C10:D10"/>
    <mergeCell ref="C17:D17"/>
    <mergeCell ref="E17:F17"/>
    <mergeCell ref="C18:D18"/>
    <mergeCell ref="E18:F18"/>
    <mergeCell ref="A7:F7"/>
    <mergeCell ref="A8:F8"/>
    <mergeCell ref="A9:B9"/>
    <mergeCell ref="C9:D9"/>
    <mergeCell ref="E9:F9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2">
        <f>SUM(B4:B195)</f>
        <v>86493.5</v>
      </c>
      <c r="C1" s="4">
        <f>COUNTA(A4:A203)</f>
        <v>28</v>
      </c>
      <c r="G1" s="6">
        <f>IF(B1&lt;&gt;0,H1/B1,0)</f>
        <v>36.281180088677189</v>
      </c>
      <c r="H1" s="2">
        <f>SUM(H4:H195)</f>
        <v>3138086.2500000005</v>
      </c>
    </row>
    <row r="3" spans="1:26" ht="45" customHeight="1" x14ac:dyDescent="0.3">
      <c r="A3" s="9" t="s">
        <v>3</v>
      </c>
      <c r="B3" s="9" t="s">
        <v>5</v>
      </c>
      <c r="C3" s="9" t="s">
        <v>6</v>
      </c>
      <c r="D3" s="9" t="s">
        <v>7</v>
      </c>
      <c r="E3" s="46" t="s">
        <v>8</v>
      </c>
      <c r="F3" s="30"/>
      <c r="G3" s="9" t="s">
        <v>10</v>
      </c>
      <c r="H3" s="9" t="s">
        <v>11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 t="s">
        <v>13</v>
      </c>
      <c r="B4" s="12">
        <v>96</v>
      </c>
      <c r="C4" s="13">
        <v>43840</v>
      </c>
      <c r="D4" s="13">
        <v>43847</v>
      </c>
      <c r="E4" s="13"/>
      <c r="F4" s="13"/>
      <c r="G4" s="14">
        <f t="shared" ref="G4:G203" si="0">D4-C4-(F4-E4)</f>
        <v>7</v>
      </c>
      <c r="H4" s="12">
        <f t="shared" ref="H4:H203" si="1">B4*G4</f>
        <v>672</v>
      </c>
    </row>
    <row r="5" spans="1:26" ht="14.4" x14ac:dyDescent="0.3">
      <c r="A5" s="11" t="s">
        <v>16</v>
      </c>
      <c r="B5" s="12">
        <v>205</v>
      </c>
      <c r="C5" s="13">
        <v>43823</v>
      </c>
      <c r="D5" s="13">
        <v>43847</v>
      </c>
      <c r="E5" s="13"/>
      <c r="F5" s="13"/>
      <c r="G5" s="14">
        <f t="shared" si="0"/>
        <v>24</v>
      </c>
      <c r="H5" s="12">
        <f t="shared" si="1"/>
        <v>4920</v>
      </c>
    </row>
    <row r="6" spans="1:26" ht="14.4" x14ac:dyDescent="0.3">
      <c r="A6" s="11" t="s">
        <v>17</v>
      </c>
      <c r="B6" s="12">
        <v>666.67</v>
      </c>
      <c r="C6" s="13">
        <v>43861</v>
      </c>
      <c r="D6" s="13">
        <v>43847</v>
      </c>
      <c r="E6" s="13"/>
      <c r="F6" s="13"/>
      <c r="G6" s="14">
        <f t="shared" si="0"/>
        <v>-14</v>
      </c>
      <c r="H6" s="12">
        <f t="shared" si="1"/>
        <v>-9333.3799999999992</v>
      </c>
    </row>
    <row r="7" spans="1:26" ht="14.4" x14ac:dyDescent="0.3">
      <c r="A7" s="11" t="s">
        <v>19</v>
      </c>
      <c r="B7" s="12">
        <v>33647.54</v>
      </c>
      <c r="C7" s="13">
        <v>43738</v>
      </c>
      <c r="D7" s="13">
        <v>43847</v>
      </c>
      <c r="E7" s="13"/>
      <c r="F7" s="13"/>
      <c r="G7" s="14">
        <f t="shared" si="0"/>
        <v>109</v>
      </c>
      <c r="H7" s="12">
        <f t="shared" si="1"/>
        <v>3667581.86</v>
      </c>
    </row>
    <row r="8" spans="1:26" ht="14.4" x14ac:dyDescent="0.3">
      <c r="A8" s="11" t="s">
        <v>21</v>
      </c>
      <c r="B8" s="12">
        <v>8037.37</v>
      </c>
      <c r="C8" s="13">
        <v>43859</v>
      </c>
      <c r="D8" s="13">
        <v>43847</v>
      </c>
      <c r="E8" s="13"/>
      <c r="F8" s="13"/>
      <c r="G8" s="14">
        <f t="shared" si="0"/>
        <v>-12</v>
      </c>
      <c r="H8" s="12">
        <f t="shared" si="1"/>
        <v>-96448.44</v>
      </c>
    </row>
    <row r="9" spans="1:26" ht="14.4" x14ac:dyDescent="0.3">
      <c r="A9" s="11" t="s">
        <v>22</v>
      </c>
      <c r="B9" s="12">
        <v>55.81</v>
      </c>
      <c r="C9" s="13">
        <v>43845</v>
      </c>
      <c r="D9" s="13">
        <v>43847</v>
      </c>
      <c r="E9" s="13"/>
      <c r="F9" s="13"/>
      <c r="G9" s="14">
        <f t="shared" si="0"/>
        <v>2</v>
      </c>
      <c r="H9" s="12">
        <f t="shared" si="1"/>
        <v>111.62</v>
      </c>
    </row>
    <row r="10" spans="1:26" ht="14.4" x14ac:dyDescent="0.3">
      <c r="A10" s="11" t="s">
        <v>24</v>
      </c>
      <c r="B10" s="12">
        <v>51.16</v>
      </c>
      <c r="C10" s="13">
        <v>43823</v>
      </c>
      <c r="D10" s="13">
        <v>43847</v>
      </c>
      <c r="E10" s="13"/>
      <c r="F10" s="13"/>
      <c r="G10" s="14">
        <f t="shared" si="0"/>
        <v>24</v>
      </c>
      <c r="H10" s="12">
        <f t="shared" si="1"/>
        <v>1227.8399999999999</v>
      </c>
    </row>
    <row r="11" spans="1:26" ht="14.4" x14ac:dyDescent="0.3">
      <c r="A11" s="11" t="s">
        <v>26</v>
      </c>
      <c r="B11" s="12">
        <v>180</v>
      </c>
      <c r="C11" s="13">
        <v>43861</v>
      </c>
      <c r="D11" s="13">
        <v>43847</v>
      </c>
      <c r="E11" s="13"/>
      <c r="F11" s="13"/>
      <c r="G11" s="14">
        <f t="shared" si="0"/>
        <v>-14</v>
      </c>
      <c r="H11" s="12">
        <f t="shared" si="1"/>
        <v>-2520</v>
      </c>
    </row>
    <row r="12" spans="1:26" ht="14.4" x14ac:dyDescent="0.3">
      <c r="A12" s="11" t="s">
        <v>27</v>
      </c>
      <c r="B12" s="12">
        <v>530</v>
      </c>
      <c r="C12" s="13">
        <v>43861</v>
      </c>
      <c r="D12" s="13">
        <v>43864</v>
      </c>
      <c r="E12" s="13"/>
      <c r="F12" s="13"/>
      <c r="G12" s="14">
        <f t="shared" si="0"/>
        <v>3</v>
      </c>
      <c r="H12" s="12">
        <f t="shared" si="1"/>
        <v>1590</v>
      </c>
    </row>
    <row r="13" spans="1:26" ht="14.4" x14ac:dyDescent="0.3">
      <c r="A13" s="11" t="s">
        <v>29</v>
      </c>
      <c r="B13" s="12">
        <v>780</v>
      </c>
      <c r="C13" s="13">
        <v>43881</v>
      </c>
      <c r="D13" s="13">
        <v>43864</v>
      </c>
      <c r="E13" s="13"/>
      <c r="F13" s="13"/>
      <c r="G13" s="14">
        <f t="shared" si="0"/>
        <v>-17</v>
      </c>
      <c r="H13" s="12">
        <f t="shared" si="1"/>
        <v>-13260</v>
      </c>
    </row>
    <row r="14" spans="1:26" ht="14.4" x14ac:dyDescent="0.3">
      <c r="A14" s="11" t="s">
        <v>31</v>
      </c>
      <c r="B14" s="12">
        <v>255.36</v>
      </c>
      <c r="C14" s="13">
        <v>43880</v>
      </c>
      <c r="D14" s="13">
        <v>43864</v>
      </c>
      <c r="E14" s="13"/>
      <c r="F14" s="13"/>
      <c r="G14" s="14">
        <f t="shared" si="0"/>
        <v>-16</v>
      </c>
      <c r="H14" s="12">
        <f t="shared" si="1"/>
        <v>-4085.76</v>
      </c>
    </row>
    <row r="15" spans="1:26" ht="14.4" x14ac:dyDescent="0.3">
      <c r="A15" s="11" t="s">
        <v>33</v>
      </c>
      <c r="B15" s="12">
        <v>8037.37</v>
      </c>
      <c r="C15" s="13">
        <v>43891</v>
      </c>
      <c r="D15" s="13">
        <v>43880</v>
      </c>
      <c r="E15" s="13"/>
      <c r="F15" s="13"/>
      <c r="G15" s="14">
        <f t="shared" si="0"/>
        <v>-11</v>
      </c>
      <c r="H15" s="12">
        <f t="shared" si="1"/>
        <v>-88411.069999999992</v>
      </c>
    </row>
    <row r="16" spans="1:26" ht="14.4" x14ac:dyDescent="0.3">
      <c r="A16" s="11" t="s">
        <v>34</v>
      </c>
      <c r="B16" s="12">
        <v>168.4</v>
      </c>
      <c r="C16" s="13">
        <v>43890</v>
      </c>
      <c r="D16" s="13">
        <v>43880</v>
      </c>
      <c r="E16" s="13"/>
      <c r="F16" s="13"/>
      <c r="G16" s="14">
        <f t="shared" si="0"/>
        <v>-10</v>
      </c>
      <c r="H16" s="12">
        <f t="shared" si="1"/>
        <v>-1684</v>
      </c>
    </row>
    <row r="17" spans="1:8" ht="14.4" x14ac:dyDescent="0.3">
      <c r="A17" s="11" t="s">
        <v>36</v>
      </c>
      <c r="B17" s="12">
        <v>17.600000000000001</v>
      </c>
      <c r="C17" s="13">
        <v>43890</v>
      </c>
      <c r="D17" s="13">
        <v>43880</v>
      </c>
      <c r="E17" s="13"/>
      <c r="F17" s="13"/>
      <c r="G17" s="14">
        <f t="shared" si="0"/>
        <v>-10</v>
      </c>
      <c r="H17" s="12">
        <f t="shared" si="1"/>
        <v>-176</v>
      </c>
    </row>
    <row r="18" spans="1:8" ht="14.4" x14ac:dyDescent="0.3">
      <c r="A18" s="11" t="s">
        <v>38</v>
      </c>
      <c r="B18" s="12">
        <v>637.20000000000005</v>
      </c>
      <c r="C18" s="13">
        <v>43891</v>
      </c>
      <c r="D18" s="13">
        <v>43880</v>
      </c>
      <c r="E18" s="13"/>
      <c r="F18" s="13"/>
      <c r="G18" s="14">
        <f t="shared" si="0"/>
        <v>-11</v>
      </c>
      <c r="H18" s="12">
        <f t="shared" si="1"/>
        <v>-7009.2000000000007</v>
      </c>
    </row>
    <row r="19" spans="1:8" ht="14.4" x14ac:dyDescent="0.3">
      <c r="A19" s="11" t="s">
        <v>41</v>
      </c>
      <c r="B19" s="12">
        <v>1272</v>
      </c>
      <c r="C19" s="13">
        <v>43890</v>
      </c>
      <c r="D19" s="13">
        <v>43880</v>
      </c>
      <c r="E19" s="13"/>
      <c r="F19" s="13"/>
      <c r="G19" s="14">
        <f t="shared" si="0"/>
        <v>-10</v>
      </c>
      <c r="H19" s="12">
        <f t="shared" si="1"/>
        <v>-12720</v>
      </c>
    </row>
    <row r="20" spans="1:8" ht="14.4" x14ac:dyDescent="0.3">
      <c r="A20" s="11" t="s">
        <v>43</v>
      </c>
      <c r="B20" s="12">
        <v>1560</v>
      </c>
      <c r="C20" s="13">
        <v>43891</v>
      </c>
      <c r="D20" s="13">
        <v>43880</v>
      </c>
      <c r="E20" s="13"/>
      <c r="F20" s="13"/>
      <c r="G20" s="14">
        <f t="shared" si="0"/>
        <v>-11</v>
      </c>
      <c r="H20" s="12">
        <f t="shared" si="1"/>
        <v>-17160</v>
      </c>
    </row>
    <row r="21" spans="1:8" ht="15.75" customHeight="1" x14ac:dyDescent="0.3">
      <c r="A21" s="11" t="s">
        <v>45</v>
      </c>
      <c r="B21" s="12">
        <v>19930</v>
      </c>
      <c r="C21" s="13">
        <v>43890</v>
      </c>
      <c r="D21" s="13">
        <v>43880</v>
      </c>
      <c r="E21" s="13"/>
      <c r="F21" s="13"/>
      <c r="G21" s="14">
        <f t="shared" si="0"/>
        <v>-10</v>
      </c>
      <c r="H21" s="12">
        <f t="shared" si="1"/>
        <v>-199300</v>
      </c>
    </row>
    <row r="22" spans="1:8" ht="15.75" customHeight="1" x14ac:dyDescent="0.3">
      <c r="A22" s="11" t="s">
        <v>47</v>
      </c>
      <c r="B22" s="12">
        <v>-104</v>
      </c>
      <c r="C22" s="13">
        <v>43892</v>
      </c>
      <c r="D22" s="13">
        <v>43880</v>
      </c>
      <c r="E22" s="13"/>
      <c r="F22" s="13"/>
      <c r="G22" s="14">
        <f t="shared" si="0"/>
        <v>-12</v>
      </c>
      <c r="H22" s="12">
        <f t="shared" si="1"/>
        <v>1248</v>
      </c>
    </row>
    <row r="23" spans="1:8" ht="15.75" customHeight="1" x14ac:dyDescent="0.3">
      <c r="A23" s="11" t="s">
        <v>48</v>
      </c>
      <c r="B23" s="12">
        <v>241.8</v>
      </c>
      <c r="C23" s="13">
        <v>43890</v>
      </c>
      <c r="D23" s="13">
        <v>43880</v>
      </c>
      <c r="E23" s="13"/>
      <c r="F23" s="13"/>
      <c r="G23" s="14">
        <f t="shared" si="0"/>
        <v>-10</v>
      </c>
      <c r="H23" s="12">
        <f t="shared" si="1"/>
        <v>-2418</v>
      </c>
    </row>
    <row r="24" spans="1:8" ht="15.75" customHeight="1" x14ac:dyDescent="0.3">
      <c r="A24" s="11" t="s">
        <v>50</v>
      </c>
      <c r="B24" s="12">
        <v>646</v>
      </c>
      <c r="C24" s="13">
        <v>43860</v>
      </c>
      <c r="D24" s="13">
        <v>43880</v>
      </c>
      <c r="E24" s="13"/>
      <c r="F24" s="13"/>
      <c r="G24" s="14">
        <f t="shared" si="0"/>
        <v>20</v>
      </c>
      <c r="H24" s="12">
        <f t="shared" si="1"/>
        <v>12920</v>
      </c>
    </row>
    <row r="25" spans="1:8" ht="15.75" customHeight="1" x14ac:dyDescent="0.3">
      <c r="A25" s="11" t="s">
        <v>51</v>
      </c>
      <c r="B25" s="12">
        <v>68.62</v>
      </c>
      <c r="C25" s="13">
        <v>43950</v>
      </c>
      <c r="D25" s="13">
        <v>43896</v>
      </c>
      <c r="E25" s="13"/>
      <c r="F25" s="13"/>
      <c r="G25" s="14">
        <f t="shared" si="0"/>
        <v>-54</v>
      </c>
      <c r="H25" s="12">
        <f t="shared" si="1"/>
        <v>-3705.4800000000005</v>
      </c>
    </row>
    <row r="26" spans="1:8" ht="15.75" customHeight="1" x14ac:dyDescent="0.3">
      <c r="A26" s="11" t="s">
        <v>52</v>
      </c>
      <c r="B26" s="12">
        <v>663.64</v>
      </c>
      <c r="C26" s="13">
        <v>43895</v>
      </c>
      <c r="D26" s="13">
        <v>43896</v>
      </c>
      <c r="E26" s="13"/>
      <c r="F26" s="13"/>
      <c r="G26" s="14">
        <f t="shared" si="0"/>
        <v>1</v>
      </c>
      <c r="H26" s="12">
        <f t="shared" si="1"/>
        <v>663.64</v>
      </c>
    </row>
    <row r="27" spans="1:8" ht="15.75" customHeight="1" x14ac:dyDescent="0.3">
      <c r="A27" s="11" t="s">
        <v>53</v>
      </c>
      <c r="B27" s="12">
        <v>146.59</v>
      </c>
      <c r="C27" s="13">
        <v>43919</v>
      </c>
      <c r="D27" s="13">
        <v>43896</v>
      </c>
      <c r="E27" s="13"/>
      <c r="F27" s="13"/>
      <c r="G27" s="14">
        <f t="shared" si="0"/>
        <v>-23</v>
      </c>
      <c r="H27" s="12">
        <f t="shared" si="1"/>
        <v>-3371.57</v>
      </c>
    </row>
    <row r="28" spans="1:8" ht="15.75" customHeight="1" x14ac:dyDescent="0.3">
      <c r="A28" s="11" t="s">
        <v>54</v>
      </c>
      <c r="B28" s="12">
        <v>56</v>
      </c>
      <c r="C28" s="13">
        <v>43906</v>
      </c>
      <c r="D28" s="13">
        <v>43896</v>
      </c>
      <c r="E28" s="13"/>
      <c r="F28" s="13"/>
      <c r="G28" s="14">
        <f t="shared" si="0"/>
        <v>-10</v>
      </c>
      <c r="H28" s="12">
        <f t="shared" si="1"/>
        <v>-560</v>
      </c>
    </row>
    <row r="29" spans="1:8" ht="15.75" customHeight="1" x14ac:dyDescent="0.3">
      <c r="A29" s="11" t="s">
        <v>55</v>
      </c>
      <c r="B29" s="12">
        <v>552</v>
      </c>
      <c r="C29" s="13">
        <v>43882</v>
      </c>
      <c r="D29" s="13">
        <v>43907</v>
      </c>
      <c r="E29" s="13"/>
      <c r="F29" s="13"/>
      <c r="G29" s="14">
        <f t="shared" si="0"/>
        <v>25</v>
      </c>
      <c r="H29" s="12">
        <f t="shared" si="1"/>
        <v>13800</v>
      </c>
    </row>
    <row r="30" spans="1:8" ht="15.75" customHeight="1" x14ac:dyDescent="0.3">
      <c r="A30" s="11" t="s">
        <v>57</v>
      </c>
      <c r="B30" s="12">
        <v>8037.37</v>
      </c>
      <c r="C30" s="13">
        <v>43920</v>
      </c>
      <c r="D30" s="13">
        <v>43907</v>
      </c>
      <c r="E30" s="13"/>
      <c r="F30" s="13"/>
      <c r="G30" s="14">
        <f t="shared" si="0"/>
        <v>-13</v>
      </c>
      <c r="H30" s="12">
        <f t="shared" si="1"/>
        <v>-104485.81</v>
      </c>
    </row>
    <row r="31" spans="1:8" ht="15.75" customHeight="1" x14ac:dyDescent="0.3">
      <c r="A31" s="11" t="s">
        <v>58</v>
      </c>
      <c r="B31" s="12">
        <v>58</v>
      </c>
      <c r="C31" s="13">
        <v>43907</v>
      </c>
      <c r="D31" s="13">
        <v>43907</v>
      </c>
      <c r="E31" s="13"/>
      <c r="F31" s="13"/>
      <c r="G31" s="14">
        <f t="shared" si="0"/>
        <v>0</v>
      </c>
      <c r="H31" s="12">
        <f t="shared" si="1"/>
        <v>0</v>
      </c>
    </row>
    <row r="32" spans="1:8" ht="15.75" customHeight="1" x14ac:dyDescent="0.3">
      <c r="A32" s="11"/>
      <c r="B32" s="12"/>
      <c r="C32" s="13"/>
      <c r="D32" s="13"/>
      <c r="E32" s="13"/>
      <c r="F32" s="13"/>
      <c r="G32" s="14">
        <f t="shared" si="0"/>
        <v>0</v>
      </c>
      <c r="H32" s="12">
        <f t="shared" si="1"/>
        <v>0</v>
      </c>
    </row>
    <row r="33" spans="1:8" ht="15.75" customHeight="1" x14ac:dyDescent="0.3">
      <c r="A33" s="11"/>
      <c r="B33" s="12"/>
      <c r="C33" s="13"/>
      <c r="D33" s="13"/>
      <c r="E33" s="13"/>
      <c r="F33" s="13"/>
      <c r="G33" s="14">
        <f t="shared" si="0"/>
        <v>0</v>
      </c>
      <c r="H33" s="12">
        <f t="shared" si="1"/>
        <v>0</v>
      </c>
    </row>
    <row r="34" spans="1:8" ht="15.75" customHeight="1" x14ac:dyDescent="0.3">
      <c r="A34" s="11"/>
      <c r="B34" s="12"/>
      <c r="C34" s="13"/>
      <c r="D34" s="13"/>
      <c r="E34" s="13"/>
      <c r="F34" s="13"/>
      <c r="G34" s="14">
        <f t="shared" si="0"/>
        <v>0</v>
      </c>
      <c r="H34" s="12">
        <f t="shared" si="1"/>
        <v>0</v>
      </c>
    </row>
    <row r="35" spans="1:8" ht="15.75" customHeight="1" x14ac:dyDescent="0.3">
      <c r="A35" s="11"/>
      <c r="B35" s="12"/>
      <c r="C35" s="13"/>
      <c r="D35" s="13"/>
      <c r="E35" s="13"/>
      <c r="F35" s="13"/>
      <c r="G35" s="14">
        <f t="shared" si="0"/>
        <v>0</v>
      </c>
      <c r="H35" s="12">
        <f t="shared" si="1"/>
        <v>0</v>
      </c>
    </row>
    <row r="36" spans="1:8" ht="15.75" customHeight="1" x14ac:dyDescent="0.3">
      <c r="A36" s="11"/>
      <c r="B36" s="12"/>
      <c r="C36" s="13"/>
      <c r="D36" s="13"/>
      <c r="E36" s="13"/>
      <c r="F36" s="13"/>
      <c r="G36" s="14">
        <f t="shared" si="0"/>
        <v>0</v>
      </c>
      <c r="H36" s="12">
        <f t="shared" si="1"/>
        <v>0</v>
      </c>
    </row>
    <row r="37" spans="1:8" ht="15.75" customHeight="1" x14ac:dyDescent="0.3">
      <c r="A37" s="11"/>
      <c r="B37" s="12"/>
      <c r="C37" s="13"/>
      <c r="D37" s="13"/>
      <c r="E37" s="13"/>
      <c r="F37" s="13"/>
      <c r="G37" s="14">
        <f t="shared" si="0"/>
        <v>0</v>
      </c>
      <c r="H37" s="12">
        <f t="shared" si="1"/>
        <v>0</v>
      </c>
    </row>
    <row r="38" spans="1:8" ht="15.75" customHeight="1" x14ac:dyDescent="0.3">
      <c r="A38" s="11"/>
      <c r="B38" s="12"/>
      <c r="C38" s="13"/>
      <c r="D38" s="13"/>
      <c r="E38" s="13"/>
      <c r="F38" s="13"/>
      <c r="G38" s="14">
        <f t="shared" si="0"/>
        <v>0</v>
      </c>
      <c r="H38" s="12">
        <f t="shared" si="1"/>
        <v>0</v>
      </c>
    </row>
    <row r="39" spans="1:8" ht="15.75" customHeight="1" x14ac:dyDescent="0.3">
      <c r="A39" s="11"/>
      <c r="B39" s="12"/>
      <c r="C39" s="13"/>
      <c r="D39" s="13"/>
      <c r="E39" s="13"/>
      <c r="F39" s="13"/>
      <c r="G39" s="14">
        <f t="shared" si="0"/>
        <v>0</v>
      </c>
      <c r="H39" s="12">
        <f t="shared" si="1"/>
        <v>0</v>
      </c>
    </row>
    <row r="40" spans="1:8" ht="15.75" customHeight="1" x14ac:dyDescent="0.3">
      <c r="A40" s="11"/>
      <c r="B40" s="12"/>
      <c r="C40" s="13"/>
      <c r="D40" s="13"/>
      <c r="E40" s="13"/>
      <c r="F40" s="13"/>
      <c r="G40" s="14">
        <f t="shared" si="0"/>
        <v>0</v>
      </c>
      <c r="H40" s="12">
        <f t="shared" si="1"/>
        <v>0</v>
      </c>
    </row>
    <row r="41" spans="1:8" ht="15.75" customHeight="1" x14ac:dyDescent="0.3">
      <c r="A41" s="11"/>
      <c r="B41" s="12"/>
      <c r="C41" s="13"/>
      <c r="D41" s="13"/>
      <c r="E41" s="13"/>
      <c r="F41" s="13"/>
      <c r="G41" s="14">
        <f t="shared" si="0"/>
        <v>0</v>
      </c>
      <c r="H41" s="12">
        <f t="shared" si="1"/>
        <v>0</v>
      </c>
    </row>
    <row r="42" spans="1:8" ht="15.75" customHeight="1" x14ac:dyDescent="0.3">
      <c r="A42" s="11"/>
      <c r="B42" s="12"/>
      <c r="C42" s="13"/>
      <c r="D42" s="13"/>
      <c r="E42" s="13"/>
      <c r="F42" s="13"/>
      <c r="G42" s="14">
        <f t="shared" si="0"/>
        <v>0</v>
      </c>
      <c r="H42" s="12">
        <f t="shared" si="1"/>
        <v>0</v>
      </c>
    </row>
    <row r="43" spans="1:8" ht="15.75" customHeight="1" x14ac:dyDescent="0.3">
      <c r="A43" s="11"/>
      <c r="B43" s="12"/>
      <c r="C43" s="13"/>
      <c r="D43" s="13"/>
      <c r="E43" s="13"/>
      <c r="F43" s="13"/>
      <c r="G43" s="14">
        <f t="shared" si="0"/>
        <v>0</v>
      </c>
      <c r="H43" s="12">
        <f t="shared" si="1"/>
        <v>0</v>
      </c>
    </row>
    <row r="44" spans="1:8" ht="15.75" customHeight="1" x14ac:dyDescent="0.3">
      <c r="A44" s="11"/>
      <c r="B44" s="12"/>
      <c r="C44" s="13"/>
      <c r="D44" s="13"/>
      <c r="E44" s="13"/>
      <c r="F44" s="13"/>
      <c r="G44" s="14">
        <f t="shared" si="0"/>
        <v>0</v>
      </c>
      <c r="H44" s="12">
        <f t="shared" si="1"/>
        <v>0</v>
      </c>
    </row>
    <row r="45" spans="1:8" ht="15.75" customHeight="1" x14ac:dyDescent="0.3">
      <c r="A45" s="11"/>
      <c r="B45" s="12"/>
      <c r="C45" s="13"/>
      <c r="D45" s="13"/>
      <c r="E45" s="13"/>
      <c r="F45" s="13"/>
      <c r="G45" s="14">
        <f t="shared" si="0"/>
        <v>0</v>
      </c>
      <c r="H45" s="12">
        <f t="shared" si="1"/>
        <v>0</v>
      </c>
    </row>
    <row r="46" spans="1:8" ht="15.75" customHeight="1" x14ac:dyDescent="0.3">
      <c r="A46" s="11"/>
      <c r="B46" s="12"/>
      <c r="C46" s="13"/>
      <c r="D46" s="13"/>
      <c r="E46" s="13"/>
      <c r="F46" s="13"/>
      <c r="G46" s="14">
        <f t="shared" si="0"/>
        <v>0</v>
      </c>
      <c r="H46" s="12">
        <f t="shared" si="1"/>
        <v>0</v>
      </c>
    </row>
    <row r="47" spans="1:8" ht="15.75" customHeight="1" x14ac:dyDescent="0.3">
      <c r="A47" s="11"/>
      <c r="B47" s="12"/>
      <c r="C47" s="13"/>
      <c r="D47" s="13"/>
      <c r="E47" s="13"/>
      <c r="F47" s="13"/>
      <c r="G47" s="14">
        <f t="shared" si="0"/>
        <v>0</v>
      </c>
      <c r="H47" s="12">
        <f t="shared" si="1"/>
        <v>0</v>
      </c>
    </row>
    <row r="48" spans="1:8" ht="15.75" customHeight="1" x14ac:dyDescent="0.3">
      <c r="A48" s="11"/>
      <c r="B48" s="12"/>
      <c r="C48" s="13"/>
      <c r="D48" s="13"/>
      <c r="E48" s="13"/>
      <c r="F48" s="13"/>
      <c r="G48" s="14">
        <f t="shared" si="0"/>
        <v>0</v>
      </c>
      <c r="H48" s="12">
        <f t="shared" si="1"/>
        <v>0</v>
      </c>
    </row>
    <row r="49" spans="1:8" ht="15.75" customHeight="1" x14ac:dyDescent="0.3">
      <c r="A49" s="11"/>
      <c r="B49" s="12"/>
      <c r="C49" s="13"/>
      <c r="D49" s="13"/>
      <c r="E49" s="13"/>
      <c r="F49" s="13"/>
      <c r="G49" s="14">
        <f t="shared" si="0"/>
        <v>0</v>
      </c>
      <c r="H49" s="12">
        <f t="shared" si="1"/>
        <v>0</v>
      </c>
    </row>
    <row r="50" spans="1:8" ht="15.75" customHeight="1" x14ac:dyDescent="0.3">
      <c r="A50" s="11"/>
      <c r="B50" s="12"/>
      <c r="C50" s="13"/>
      <c r="D50" s="13"/>
      <c r="E50" s="13"/>
      <c r="F50" s="13"/>
      <c r="G50" s="14">
        <f t="shared" si="0"/>
        <v>0</v>
      </c>
      <c r="H50" s="12">
        <f t="shared" si="1"/>
        <v>0</v>
      </c>
    </row>
    <row r="51" spans="1:8" ht="15.75" customHeight="1" x14ac:dyDescent="0.3">
      <c r="A51" s="11"/>
      <c r="B51" s="12"/>
      <c r="C51" s="13"/>
      <c r="D51" s="13"/>
      <c r="E51" s="13"/>
      <c r="F51" s="13"/>
      <c r="G51" s="14">
        <f t="shared" si="0"/>
        <v>0</v>
      </c>
      <c r="H51" s="12">
        <f t="shared" si="1"/>
        <v>0</v>
      </c>
    </row>
    <row r="52" spans="1:8" ht="15.75" customHeight="1" x14ac:dyDescent="0.3">
      <c r="A52" s="11"/>
      <c r="B52" s="12"/>
      <c r="C52" s="13"/>
      <c r="D52" s="13"/>
      <c r="E52" s="13"/>
      <c r="F52" s="13"/>
      <c r="G52" s="14">
        <f t="shared" si="0"/>
        <v>0</v>
      </c>
      <c r="H52" s="12">
        <f t="shared" si="1"/>
        <v>0</v>
      </c>
    </row>
    <row r="53" spans="1:8" ht="15.75" customHeight="1" x14ac:dyDescent="0.3">
      <c r="A53" s="11"/>
      <c r="B53" s="12"/>
      <c r="C53" s="13"/>
      <c r="D53" s="13"/>
      <c r="E53" s="13"/>
      <c r="F53" s="13"/>
      <c r="G53" s="14">
        <f t="shared" si="0"/>
        <v>0</v>
      </c>
      <c r="H53" s="12">
        <f t="shared" si="1"/>
        <v>0</v>
      </c>
    </row>
    <row r="54" spans="1:8" ht="15.75" customHeight="1" x14ac:dyDescent="0.3">
      <c r="A54" s="11"/>
      <c r="B54" s="12"/>
      <c r="C54" s="13"/>
      <c r="D54" s="13"/>
      <c r="E54" s="13"/>
      <c r="F54" s="13"/>
      <c r="G54" s="14">
        <f t="shared" si="0"/>
        <v>0</v>
      </c>
      <c r="H54" s="12">
        <f t="shared" si="1"/>
        <v>0</v>
      </c>
    </row>
    <row r="55" spans="1:8" ht="15.75" customHeight="1" x14ac:dyDescent="0.3">
      <c r="A55" s="11"/>
      <c r="B55" s="12"/>
      <c r="C55" s="13"/>
      <c r="D55" s="13"/>
      <c r="E55" s="13"/>
      <c r="F55" s="13"/>
      <c r="G55" s="14">
        <f t="shared" si="0"/>
        <v>0</v>
      </c>
      <c r="H55" s="12">
        <f t="shared" si="1"/>
        <v>0</v>
      </c>
    </row>
    <row r="56" spans="1:8" ht="15.75" customHeight="1" x14ac:dyDescent="0.3">
      <c r="A56" s="11"/>
      <c r="B56" s="12"/>
      <c r="C56" s="13"/>
      <c r="D56" s="13"/>
      <c r="E56" s="13"/>
      <c r="F56" s="13"/>
      <c r="G56" s="14">
        <f t="shared" si="0"/>
        <v>0</v>
      </c>
      <c r="H56" s="12">
        <f t="shared" si="1"/>
        <v>0</v>
      </c>
    </row>
    <row r="57" spans="1:8" ht="15.75" customHeight="1" x14ac:dyDescent="0.3">
      <c r="A57" s="11"/>
      <c r="B57" s="12"/>
      <c r="C57" s="13"/>
      <c r="D57" s="13"/>
      <c r="E57" s="13"/>
      <c r="F57" s="13"/>
      <c r="G57" s="14">
        <f t="shared" si="0"/>
        <v>0</v>
      </c>
      <c r="H57" s="12">
        <f t="shared" si="1"/>
        <v>0</v>
      </c>
    </row>
    <row r="58" spans="1:8" ht="15.75" customHeight="1" x14ac:dyDescent="0.3">
      <c r="A58" s="11"/>
      <c r="B58" s="12"/>
      <c r="C58" s="13"/>
      <c r="D58" s="13"/>
      <c r="E58" s="13"/>
      <c r="F58" s="13"/>
      <c r="G58" s="14">
        <f t="shared" si="0"/>
        <v>0</v>
      </c>
      <c r="H58" s="12">
        <f t="shared" si="1"/>
        <v>0</v>
      </c>
    </row>
    <row r="59" spans="1:8" ht="15.75" customHeight="1" x14ac:dyDescent="0.3">
      <c r="A59" s="11"/>
      <c r="B59" s="12"/>
      <c r="C59" s="13"/>
      <c r="D59" s="13"/>
      <c r="E59" s="13"/>
      <c r="F59" s="13"/>
      <c r="G59" s="14">
        <f t="shared" si="0"/>
        <v>0</v>
      </c>
      <c r="H59" s="12">
        <f t="shared" si="1"/>
        <v>0</v>
      </c>
    </row>
    <row r="60" spans="1:8" ht="15.75" customHeight="1" x14ac:dyDescent="0.3">
      <c r="A60" s="11"/>
      <c r="B60" s="12"/>
      <c r="C60" s="13"/>
      <c r="D60" s="13"/>
      <c r="E60" s="13"/>
      <c r="F60" s="13"/>
      <c r="G60" s="14">
        <f t="shared" si="0"/>
        <v>0</v>
      </c>
      <c r="H60" s="12">
        <f t="shared" si="1"/>
        <v>0</v>
      </c>
    </row>
    <row r="61" spans="1:8" ht="15.75" customHeight="1" x14ac:dyDescent="0.3">
      <c r="A61" s="11"/>
      <c r="B61" s="12"/>
      <c r="C61" s="13"/>
      <c r="D61" s="13"/>
      <c r="E61" s="13"/>
      <c r="F61" s="13"/>
      <c r="G61" s="14">
        <f t="shared" si="0"/>
        <v>0</v>
      </c>
      <c r="H61" s="12">
        <f t="shared" si="1"/>
        <v>0</v>
      </c>
    </row>
    <row r="62" spans="1:8" ht="15.75" customHeight="1" x14ac:dyDescent="0.3">
      <c r="A62" s="11"/>
      <c r="B62" s="12"/>
      <c r="C62" s="13"/>
      <c r="D62" s="13"/>
      <c r="E62" s="13"/>
      <c r="F62" s="13"/>
      <c r="G62" s="14">
        <f t="shared" si="0"/>
        <v>0</v>
      </c>
      <c r="H62" s="12">
        <f t="shared" si="1"/>
        <v>0</v>
      </c>
    </row>
    <row r="63" spans="1:8" ht="15.75" customHeight="1" x14ac:dyDescent="0.3">
      <c r="A63" s="11"/>
      <c r="B63" s="12"/>
      <c r="C63" s="13"/>
      <c r="D63" s="13"/>
      <c r="E63" s="13"/>
      <c r="F63" s="13"/>
      <c r="G63" s="14">
        <f t="shared" si="0"/>
        <v>0</v>
      </c>
      <c r="H63" s="12">
        <f t="shared" si="1"/>
        <v>0</v>
      </c>
    </row>
    <row r="64" spans="1:8" ht="15.75" customHeight="1" x14ac:dyDescent="0.3">
      <c r="A64" s="11"/>
      <c r="B64" s="12"/>
      <c r="C64" s="13"/>
      <c r="D64" s="13"/>
      <c r="E64" s="13"/>
      <c r="F64" s="13"/>
      <c r="G64" s="14">
        <f t="shared" si="0"/>
        <v>0</v>
      </c>
      <c r="H64" s="12">
        <f t="shared" si="1"/>
        <v>0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2">
        <f>SUM(B4:B195)</f>
        <v>66430.3</v>
      </c>
      <c r="C1" s="4">
        <f>COUNTA(A4:A203)</f>
        <v>11</v>
      </c>
      <c r="G1" s="6">
        <f>IF(B1&lt;&gt;0,H1/B1,0)</f>
        <v>179.91565084005342</v>
      </c>
      <c r="H1" s="2">
        <f>SUM(H4:H195)</f>
        <v>11951850.66</v>
      </c>
    </row>
    <row r="3" spans="1:26" ht="45" customHeight="1" x14ac:dyDescent="0.3">
      <c r="A3" s="9" t="s">
        <v>3</v>
      </c>
      <c r="B3" s="9" t="s">
        <v>5</v>
      </c>
      <c r="C3" s="9" t="s">
        <v>6</v>
      </c>
      <c r="D3" s="9" t="s">
        <v>7</v>
      </c>
      <c r="E3" s="46" t="s">
        <v>8</v>
      </c>
      <c r="F3" s="30"/>
      <c r="G3" s="9" t="s">
        <v>10</v>
      </c>
      <c r="H3" s="9" t="s">
        <v>11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 t="s">
        <v>14</v>
      </c>
      <c r="B4" s="12">
        <v>619.17999999999995</v>
      </c>
      <c r="C4" s="13">
        <v>43982</v>
      </c>
      <c r="D4" s="13">
        <v>43965</v>
      </c>
      <c r="E4" s="13"/>
      <c r="F4" s="13"/>
      <c r="G4" s="14">
        <f t="shared" ref="G4:G203" si="0">D4-C4-(F4-E4)</f>
        <v>-17</v>
      </c>
      <c r="H4" s="12">
        <f t="shared" ref="H4:H203" si="1">B4*G4</f>
        <v>-10526.06</v>
      </c>
    </row>
    <row r="5" spans="1:26" ht="14.4" x14ac:dyDescent="0.3">
      <c r="A5" s="11" t="s">
        <v>18</v>
      </c>
      <c r="B5" s="12">
        <v>462.77</v>
      </c>
      <c r="C5" s="13">
        <v>43982</v>
      </c>
      <c r="D5" s="13">
        <v>43965</v>
      </c>
      <c r="E5" s="13"/>
      <c r="F5" s="13"/>
      <c r="G5" s="14">
        <f t="shared" si="0"/>
        <v>-17</v>
      </c>
      <c r="H5" s="12">
        <f t="shared" si="1"/>
        <v>-7867.09</v>
      </c>
    </row>
    <row r="6" spans="1:26" ht="14.4" x14ac:dyDescent="0.3">
      <c r="A6" s="11" t="s">
        <v>20</v>
      </c>
      <c r="B6" s="12">
        <v>745.41</v>
      </c>
      <c r="C6" s="13">
        <v>43982</v>
      </c>
      <c r="D6" s="13">
        <v>43965</v>
      </c>
      <c r="E6" s="13"/>
      <c r="F6" s="13"/>
      <c r="G6" s="14">
        <f t="shared" si="0"/>
        <v>-17</v>
      </c>
      <c r="H6" s="12">
        <f t="shared" si="1"/>
        <v>-12671.97</v>
      </c>
    </row>
    <row r="7" spans="1:26" ht="14.4" x14ac:dyDescent="0.3">
      <c r="A7" s="11" t="s">
        <v>23</v>
      </c>
      <c r="B7" s="12">
        <v>450</v>
      </c>
      <c r="C7" s="13">
        <v>43959</v>
      </c>
      <c r="D7" s="13">
        <v>43965</v>
      </c>
      <c r="E7" s="13"/>
      <c r="F7" s="13"/>
      <c r="G7" s="14">
        <f t="shared" si="0"/>
        <v>6</v>
      </c>
      <c r="H7" s="12">
        <f t="shared" si="1"/>
        <v>2700</v>
      </c>
    </row>
    <row r="8" spans="1:26" ht="14.4" x14ac:dyDescent="0.3">
      <c r="A8" s="11" t="s">
        <v>25</v>
      </c>
      <c r="B8" s="12">
        <v>160</v>
      </c>
      <c r="C8" s="13">
        <v>43972</v>
      </c>
      <c r="D8" s="13">
        <v>43965</v>
      </c>
      <c r="E8" s="13"/>
      <c r="F8" s="13"/>
      <c r="G8" s="14">
        <f t="shared" si="0"/>
        <v>-7</v>
      </c>
      <c r="H8" s="12">
        <f t="shared" si="1"/>
        <v>-1120</v>
      </c>
    </row>
    <row r="9" spans="1:26" ht="14.4" x14ac:dyDescent="0.3">
      <c r="A9" s="11" t="s">
        <v>28</v>
      </c>
      <c r="B9" s="12">
        <v>242.34</v>
      </c>
      <c r="C9" s="13">
        <v>43981</v>
      </c>
      <c r="D9" s="13">
        <v>43965</v>
      </c>
      <c r="E9" s="13"/>
      <c r="F9" s="13"/>
      <c r="G9" s="14">
        <f t="shared" si="0"/>
        <v>-16</v>
      </c>
      <c r="H9" s="12">
        <f t="shared" si="1"/>
        <v>-3877.44</v>
      </c>
    </row>
    <row r="10" spans="1:26" ht="14.4" x14ac:dyDescent="0.3">
      <c r="A10" s="11" t="s">
        <v>30</v>
      </c>
      <c r="B10" s="12">
        <v>429.92</v>
      </c>
      <c r="C10" s="13">
        <v>43982</v>
      </c>
      <c r="D10" s="13">
        <v>43965</v>
      </c>
      <c r="E10" s="13"/>
      <c r="F10" s="13"/>
      <c r="G10" s="14">
        <f t="shared" si="0"/>
        <v>-17</v>
      </c>
      <c r="H10" s="12">
        <f t="shared" si="1"/>
        <v>-7308.64</v>
      </c>
    </row>
    <row r="11" spans="1:26" ht="14.4" x14ac:dyDescent="0.3">
      <c r="A11" s="11" t="s">
        <v>32</v>
      </c>
      <c r="B11" s="12">
        <v>913.71</v>
      </c>
      <c r="C11" s="13">
        <v>43982</v>
      </c>
      <c r="D11" s="13">
        <v>43965</v>
      </c>
      <c r="E11" s="13"/>
      <c r="F11" s="13"/>
      <c r="G11" s="14">
        <f t="shared" si="0"/>
        <v>-17</v>
      </c>
      <c r="H11" s="12">
        <f t="shared" si="1"/>
        <v>-15533.07</v>
      </c>
    </row>
    <row r="12" spans="1:26" ht="14.4" x14ac:dyDescent="0.3">
      <c r="A12" s="11" t="s">
        <v>35</v>
      </c>
      <c r="B12" s="12">
        <v>61065.57</v>
      </c>
      <c r="C12" s="13">
        <v>43768</v>
      </c>
      <c r="D12" s="13">
        <v>43965</v>
      </c>
      <c r="E12" s="13"/>
      <c r="F12" s="13"/>
      <c r="G12" s="14">
        <f t="shared" si="0"/>
        <v>197</v>
      </c>
      <c r="H12" s="12">
        <f t="shared" si="1"/>
        <v>12029917.289999999</v>
      </c>
    </row>
    <row r="13" spans="1:26" ht="14.4" x14ac:dyDescent="0.3">
      <c r="A13" s="11" t="s">
        <v>39</v>
      </c>
      <c r="B13" s="12">
        <v>58.84</v>
      </c>
      <c r="C13" s="13">
        <v>43966</v>
      </c>
      <c r="D13" s="13">
        <v>43965</v>
      </c>
      <c r="E13" s="13"/>
      <c r="F13" s="13"/>
      <c r="G13" s="14">
        <f t="shared" si="0"/>
        <v>-1</v>
      </c>
      <c r="H13" s="12">
        <f t="shared" si="1"/>
        <v>-58.84</v>
      </c>
    </row>
    <row r="14" spans="1:26" ht="14.4" x14ac:dyDescent="0.3">
      <c r="A14" s="11" t="s">
        <v>40</v>
      </c>
      <c r="B14" s="12">
        <v>1282.56</v>
      </c>
      <c r="C14" s="13">
        <v>43982</v>
      </c>
      <c r="D14" s="13">
        <v>43965</v>
      </c>
      <c r="E14" s="13"/>
      <c r="F14" s="13"/>
      <c r="G14" s="14">
        <f t="shared" si="0"/>
        <v>-17</v>
      </c>
      <c r="H14" s="12">
        <f t="shared" si="1"/>
        <v>-21803.52</v>
      </c>
    </row>
    <row r="15" spans="1:26" ht="14.4" x14ac:dyDescent="0.3">
      <c r="A15" s="11"/>
      <c r="B15" s="12"/>
      <c r="C15" s="13"/>
      <c r="D15" s="13"/>
      <c r="E15" s="13"/>
      <c r="F15" s="13"/>
      <c r="G15" s="14">
        <f t="shared" si="0"/>
        <v>0</v>
      </c>
      <c r="H15" s="12">
        <f t="shared" si="1"/>
        <v>0</v>
      </c>
    </row>
    <row r="16" spans="1:26" ht="14.4" x14ac:dyDescent="0.3">
      <c r="A16" s="11"/>
      <c r="B16" s="12"/>
      <c r="C16" s="13"/>
      <c r="D16" s="13"/>
      <c r="E16" s="13"/>
      <c r="F16" s="13"/>
      <c r="G16" s="14">
        <f t="shared" si="0"/>
        <v>0</v>
      </c>
      <c r="H16" s="12">
        <f t="shared" si="1"/>
        <v>0</v>
      </c>
    </row>
    <row r="17" spans="1:8" ht="14.4" x14ac:dyDescent="0.3">
      <c r="A17" s="11"/>
      <c r="B17" s="12"/>
      <c r="C17" s="13"/>
      <c r="D17" s="13"/>
      <c r="E17" s="13"/>
      <c r="F17" s="13"/>
      <c r="G17" s="14">
        <f t="shared" si="0"/>
        <v>0</v>
      </c>
      <c r="H17" s="12">
        <f t="shared" si="1"/>
        <v>0</v>
      </c>
    </row>
    <row r="18" spans="1:8" ht="14.4" x14ac:dyDescent="0.3">
      <c r="A18" s="11"/>
      <c r="B18" s="12"/>
      <c r="C18" s="13"/>
      <c r="D18" s="13"/>
      <c r="E18" s="13"/>
      <c r="F18" s="13"/>
      <c r="G18" s="14">
        <f t="shared" si="0"/>
        <v>0</v>
      </c>
      <c r="H18" s="12">
        <f t="shared" si="1"/>
        <v>0</v>
      </c>
    </row>
    <row r="19" spans="1:8" ht="14.4" x14ac:dyDescent="0.3">
      <c r="A19" s="11"/>
      <c r="B19" s="12"/>
      <c r="C19" s="13"/>
      <c r="D19" s="13"/>
      <c r="E19" s="13"/>
      <c r="F19" s="13"/>
      <c r="G19" s="14">
        <f t="shared" si="0"/>
        <v>0</v>
      </c>
      <c r="H19" s="12">
        <f t="shared" si="1"/>
        <v>0</v>
      </c>
    </row>
    <row r="20" spans="1:8" ht="14.4" x14ac:dyDescent="0.3">
      <c r="A20" s="11"/>
      <c r="B20" s="12"/>
      <c r="C20" s="13"/>
      <c r="D20" s="13"/>
      <c r="E20" s="13"/>
      <c r="F20" s="13"/>
      <c r="G20" s="14">
        <f t="shared" si="0"/>
        <v>0</v>
      </c>
      <c r="H20" s="12">
        <f t="shared" si="1"/>
        <v>0</v>
      </c>
    </row>
    <row r="21" spans="1:8" ht="15.75" customHeight="1" x14ac:dyDescent="0.3">
      <c r="A21" s="11"/>
      <c r="B21" s="12"/>
      <c r="C21" s="13"/>
      <c r="D21" s="13"/>
      <c r="E21" s="13"/>
      <c r="F21" s="13"/>
      <c r="G21" s="14">
        <f t="shared" si="0"/>
        <v>0</v>
      </c>
      <c r="H21" s="12">
        <f t="shared" si="1"/>
        <v>0</v>
      </c>
    </row>
    <row r="22" spans="1:8" ht="15.75" customHeight="1" x14ac:dyDescent="0.3">
      <c r="A22" s="11"/>
      <c r="B22" s="12"/>
      <c r="C22" s="13"/>
      <c r="D22" s="13"/>
      <c r="E22" s="13"/>
      <c r="F22" s="13"/>
      <c r="G22" s="14">
        <f t="shared" si="0"/>
        <v>0</v>
      </c>
      <c r="H22" s="12">
        <f t="shared" si="1"/>
        <v>0</v>
      </c>
    </row>
    <row r="23" spans="1:8" ht="15.75" customHeight="1" x14ac:dyDescent="0.3">
      <c r="A23" s="11"/>
      <c r="B23" s="12"/>
      <c r="C23" s="13"/>
      <c r="D23" s="13"/>
      <c r="E23" s="13"/>
      <c r="F23" s="13"/>
      <c r="G23" s="14">
        <f t="shared" si="0"/>
        <v>0</v>
      </c>
      <c r="H23" s="12">
        <f t="shared" si="1"/>
        <v>0</v>
      </c>
    </row>
    <row r="24" spans="1:8" ht="15.75" customHeight="1" x14ac:dyDescent="0.3">
      <c r="A24" s="11"/>
      <c r="B24" s="12"/>
      <c r="C24" s="13"/>
      <c r="D24" s="13"/>
      <c r="E24" s="13"/>
      <c r="F24" s="13"/>
      <c r="G24" s="14">
        <f t="shared" si="0"/>
        <v>0</v>
      </c>
      <c r="H24" s="12">
        <f t="shared" si="1"/>
        <v>0</v>
      </c>
    </row>
    <row r="25" spans="1:8" ht="15.75" customHeight="1" x14ac:dyDescent="0.3">
      <c r="A25" s="11"/>
      <c r="B25" s="12"/>
      <c r="C25" s="13"/>
      <c r="D25" s="13"/>
      <c r="E25" s="13"/>
      <c r="F25" s="13"/>
      <c r="G25" s="14">
        <f t="shared" si="0"/>
        <v>0</v>
      </c>
      <c r="H25" s="12">
        <f t="shared" si="1"/>
        <v>0</v>
      </c>
    </row>
    <row r="26" spans="1:8" ht="15.75" customHeight="1" x14ac:dyDescent="0.3">
      <c r="A26" s="11"/>
      <c r="B26" s="12"/>
      <c r="C26" s="13"/>
      <c r="D26" s="13"/>
      <c r="E26" s="13"/>
      <c r="F26" s="13"/>
      <c r="G26" s="14">
        <f t="shared" si="0"/>
        <v>0</v>
      </c>
      <c r="H26" s="12">
        <f t="shared" si="1"/>
        <v>0</v>
      </c>
    </row>
    <row r="27" spans="1:8" ht="15.75" customHeight="1" x14ac:dyDescent="0.3">
      <c r="A27" s="11"/>
      <c r="B27" s="12"/>
      <c r="C27" s="13"/>
      <c r="D27" s="13"/>
      <c r="E27" s="13"/>
      <c r="F27" s="13"/>
      <c r="G27" s="14">
        <f t="shared" si="0"/>
        <v>0</v>
      </c>
      <c r="H27" s="12">
        <f t="shared" si="1"/>
        <v>0</v>
      </c>
    </row>
    <row r="28" spans="1:8" ht="15.75" customHeight="1" x14ac:dyDescent="0.3">
      <c r="A28" s="11"/>
      <c r="B28" s="12"/>
      <c r="C28" s="13"/>
      <c r="D28" s="13"/>
      <c r="E28" s="13"/>
      <c r="F28" s="13"/>
      <c r="G28" s="14">
        <f t="shared" si="0"/>
        <v>0</v>
      </c>
      <c r="H28" s="12">
        <f t="shared" si="1"/>
        <v>0</v>
      </c>
    </row>
    <row r="29" spans="1:8" ht="15.75" customHeight="1" x14ac:dyDescent="0.3">
      <c r="A29" s="11"/>
      <c r="B29" s="12"/>
      <c r="C29" s="13"/>
      <c r="D29" s="13"/>
      <c r="E29" s="13"/>
      <c r="F29" s="13"/>
      <c r="G29" s="14">
        <f t="shared" si="0"/>
        <v>0</v>
      </c>
      <c r="H29" s="12">
        <f t="shared" si="1"/>
        <v>0</v>
      </c>
    </row>
    <row r="30" spans="1:8" ht="15.75" customHeight="1" x14ac:dyDescent="0.3">
      <c r="A30" s="11"/>
      <c r="B30" s="12"/>
      <c r="C30" s="13"/>
      <c r="D30" s="13"/>
      <c r="E30" s="13"/>
      <c r="F30" s="13"/>
      <c r="G30" s="14">
        <f t="shared" si="0"/>
        <v>0</v>
      </c>
      <c r="H30" s="12">
        <f t="shared" si="1"/>
        <v>0</v>
      </c>
    </row>
    <row r="31" spans="1:8" ht="15.75" customHeight="1" x14ac:dyDescent="0.3">
      <c r="A31" s="11"/>
      <c r="B31" s="12"/>
      <c r="C31" s="13"/>
      <c r="D31" s="13"/>
      <c r="E31" s="13"/>
      <c r="F31" s="13"/>
      <c r="G31" s="14">
        <f t="shared" si="0"/>
        <v>0</v>
      </c>
      <c r="H31" s="12">
        <f t="shared" si="1"/>
        <v>0</v>
      </c>
    </row>
    <row r="32" spans="1:8" ht="15.75" customHeight="1" x14ac:dyDescent="0.3">
      <c r="A32" s="11"/>
      <c r="B32" s="12"/>
      <c r="C32" s="13"/>
      <c r="D32" s="13"/>
      <c r="E32" s="13"/>
      <c r="F32" s="13"/>
      <c r="G32" s="14">
        <f t="shared" si="0"/>
        <v>0</v>
      </c>
      <c r="H32" s="12">
        <f t="shared" si="1"/>
        <v>0</v>
      </c>
    </row>
    <row r="33" spans="1:8" ht="15.75" customHeight="1" x14ac:dyDescent="0.3">
      <c r="A33" s="11"/>
      <c r="B33" s="12"/>
      <c r="C33" s="13"/>
      <c r="D33" s="13"/>
      <c r="E33" s="13"/>
      <c r="F33" s="13"/>
      <c r="G33" s="14">
        <f t="shared" si="0"/>
        <v>0</v>
      </c>
      <c r="H33" s="12">
        <f t="shared" si="1"/>
        <v>0</v>
      </c>
    </row>
    <row r="34" spans="1:8" ht="15.75" customHeight="1" x14ac:dyDescent="0.3">
      <c r="A34" s="11"/>
      <c r="B34" s="12"/>
      <c r="C34" s="13"/>
      <c r="D34" s="13"/>
      <c r="E34" s="13"/>
      <c r="F34" s="13"/>
      <c r="G34" s="14">
        <f t="shared" si="0"/>
        <v>0</v>
      </c>
      <c r="H34" s="12">
        <f t="shared" si="1"/>
        <v>0</v>
      </c>
    </row>
    <row r="35" spans="1:8" ht="15.75" customHeight="1" x14ac:dyDescent="0.3">
      <c r="A35" s="11"/>
      <c r="B35" s="12"/>
      <c r="C35" s="13"/>
      <c r="D35" s="13"/>
      <c r="E35" s="13"/>
      <c r="F35" s="13"/>
      <c r="G35" s="14">
        <f t="shared" si="0"/>
        <v>0</v>
      </c>
      <c r="H35" s="12">
        <f t="shared" si="1"/>
        <v>0</v>
      </c>
    </row>
    <row r="36" spans="1:8" ht="15.75" customHeight="1" x14ac:dyDescent="0.3">
      <c r="A36" s="11"/>
      <c r="B36" s="12"/>
      <c r="C36" s="13"/>
      <c r="D36" s="13"/>
      <c r="E36" s="13"/>
      <c r="F36" s="13"/>
      <c r="G36" s="14">
        <f t="shared" si="0"/>
        <v>0</v>
      </c>
      <c r="H36" s="12">
        <f t="shared" si="1"/>
        <v>0</v>
      </c>
    </row>
    <row r="37" spans="1:8" ht="15.75" customHeight="1" x14ac:dyDescent="0.3">
      <c r="A37" s="11"/>
      <c r="B37" s="12"/>
      <c r="C37" s="13"/>
      <c r="D37" s="13"/>
      <c r="E37" s="13"/>
      <c r="F37" s="13"/>
      <c r="G37" s="14">
        <f t="shared" si="0"/>
        <v>0</v>
      </c>
      <c r="H37" s="12">
        <f t="shared" si="1"/>
        <v>0</v>
      </c>
    </row>
    <row r="38" spans="1:8" ht="15.75" customHeight="1" x14ac:dyDescent="0.3">
      <c r="A38" s="11"/>
      <c r="B38" s="12"/>
      <c r="C38" s="13"/>
      <c r="D38" s="13"/>
      <c r="E38" s="13"/>
      <c r="F38" s="13"/>
      <c r="G38" s="14">
        <f t="shared" si="0"/>
        <v>0</v>
      </c>
      <c r="H38" s="12">
        <f t="shared" si="1"/>
        <v>0</v>
      </c>
    </row>
    <row r="39" spans="1:8" ht="15.75" customHeight="1" x14ac:dyDescent="0.3">
      <c r="A39" s="11"/>
      <c r="B39" s="12"/>
      <c r="C39" s="13"/>
      <c r="D39" s="13"/>
      <c r="E39" s="13"/>
      <c r="F39" s="13"/>
      <c r="G39" s="14">
        <f t="shared" si="0"/>
        <v>0</v>
      </c>
      <c r="H39" s="12">
        <f t="shared" si="1"/>
        <v>0</v>
      </c>
    </row>
    <row r="40" spans="1:8" ht="15.75" customHeight="1" x14ac:dyDescent="0.3">
      <c r="A40" s="11"/>
      <c r="B40" s="12"/>
      <c r="C40" s="13"/>
      <c r="D40" s="13"/>
      <c r="E40" s="13"/>
      <c r="F40" s="13"/>
      <c r="G40" s="14">
        <f t="shared" si="0"/>
        <v>0</v>
      </c>
      <c r="H40" s="12">
        <f t="shared" si="1"/>
        <v>0</v>
      </c>
    </row>
    <row r="41" spans="1:8" ht="15.75" customHeight="1" x14ac:dyDescent="0.3">
      <c r="A41" s="11"/>
      <c r="B41" s="12"/>
      <c r="C41" s="13"/>
      <c r="D41" s="13"/>
      <c r="E41" s="13"/>
      <c r="F41" s="13"/>
      <c r="G41" s="14">
        <f t="shared" si="0"/>
        <v>0</v>
      </c>
      <c r="H41" s="12">
        <f t="shared" si="1"/>
        <v>0</v>
      </c>
    </row>
    <row r="42" spans="1:8" ht="15.75" customHeight="1" x14ac:dyDescent="0.3">
      <c r="A42" s="11"/>
      <c r="B42" s="12"/>
      <c r="C42" s="13"/>
      <c r="D42" s="13"/>
      <c r="E42" s="13"/>
      <c r="F42" s="13"/>
      <c r="G42" s="14">
        <f t="shared" si="0"/>
        <v>0</v>
      </c>
      <c r="H42" s="12">
        <f t="shared" si="1"/>
        <v>0</v>
      </c>
    </row>
    <row r="43" spans="1:8" ht="15.75" customHeight="1" x14ac:dyDescent="0.3">
      <c r="A43" s="11"/>
      <c r="B43" s="12"/>
      <c r="C43" s="13"/>
      <c r="D43" s="13"/>
      <c r="E43" s="13"/>
      <c r="F43" s="13"/>
      <c r="G43" s="14">
        <f t="shared" si="0"/>
        <v>0</v>
      </c>
      <c r="H43" s="12">
        <f t="shared" si="1"/>
        <v>0</v>
      </c>
    </row>
    <row r="44" spans="1:8" ht="15.75" customHeight="1" x14ac:dyDescent="0.3">
      <c r="A44" s="11"/>
      <c r="B44" s="12"/>
      <c r="C44" s="13"/>
      <c r="D44" s="13"/>
      <c r="E44" s="13"/>
      <c r="F44" s="13"/>
      <c r="G44" s="14">
        <f t="shared" si="0"/>
        <v>0</v>
      </c>
      <c r="H44" s="12">
        <f t="shared" si="1"/>
        <v>0</v>
      </c>
    </row>
    <row r="45" spans="1:8" ht="15.75" customHeight="1" x14ac:dyDescent="0.3">
      <c r="A45" s="11"/>
      <c r="B45" s="12"/>
      <c r="C45" s="13"/>
      <c r="D45" s="13"/>
      <c r="E45" s="13"/>
      <c r="F45" s="13"/>
      <c r="G45" s="14">
        <f t="shared" si="0"/>
        <v>0</v>
      </c>
      <c r="H45" s="12">
        <f t="shared" si="1"/>
        <v>0</v>
      </c>
    </row>
    <row r="46" spans="1:8" ht="15.75" customHeight="1" x14ac:dyDescent="0.3">
      <c r="A46" s="11"/>
      <c r="B46" s="12"/>
      <c r="C46" s="13"/>
      <c r="D46" s="13"/>
      <c r="E46" s="13"/>
      <c r="F46" s="13"/>
      <c r="G46" s="14">
        <f t="shared" si="0"/>
        <v>0</v>
      </c>
      <c r="H46" s="12">
        <f t="shared" si="1"/>
        <v>0</v>
      </c>
    </row>
    <row r="47" spans="1:8" ht="15.75" customHeight="1" x14ac:dyDescent="0.3">
      <c r="A47" s="11"/>
      <c r="B47" s="12"/>
      <c r="C47" s="13"/>
      <c r="D47" s="13"/>
      <c r="E47" s="13"/>
      <c r="F47" s="13"/>
      <c r="G47" s="14">
        <f t="shared" si="0"/>
        <v>0</v>
      </c>
      <c r="H47" s="12">
        <f t="shared" si="1"/>
        <v>0</v>
      </c>
    </row>
    <row r="48" spans="1:8" ht="15.75" customHeight="1" x14ac:dyDescent="0.3">
      <c r="A48" s="11"/>
      <c r="B48" s="12"/>
      <c r="C48" s="13"/>
      <c r="D48" s="13"/>
      <c r="E48" s="13"/>
      <c r="F48" s="13"/>
      <c r="G48" s="14">
        <f t="shared" si="0"/>
        <v>0</v>
      </c>
      <c r="H48" s="12">
        <f t="shared" si="1"/>
        <v>0</v>
      </c>
    </row>
    <row r="49" spans="1:8" ht="15.75" customHeight="1" x14ac:dyDescent="0.3">
      <c r="A49" s="11"/>
      <c r="B49" s="12"/>
      <c r="C49" s="13"/>
      <c r="D49" s="13"/>
      <c r="E49" s="13"/>
      <c r="F49" s="13"/>
      <c r="G49" s="14">
        <f t="shared" si="0"/>
        <v>0</v>
      </c>
      <c r="H49" s="12">
        <f t="shared" si="1"/>
        <v>0</v>
      </c>
    </row>
    <row r="50" spans="1:8" ht="15.75" customHeight="1" x14ac:dyDescent="0.3">
      <c r="A50" s="11"/>
      <c r="B50" s="12"/>
      <c r="C50" s="13"/>
      <c r="D50" s="13"/>
      <c r="E50" s="13"/>
      <c r="F50" s="13"/>
      <c r="G50" s="14">
        <f t="shared" si="0"/>
        <v>0</v>
      </c>
      <c r="H50" s="12">
        <f t="shared" si="1"/>
        <v>0</v>
      </c>
    </row>
    <row r="51" spans="1:8" ht="15.75" customHeight="1" x14ac:dyDescent="0.3">
      <c r="A51" s="11"/>
      <c r="B51" s="12"/>
      <c r="C51" s="13"/>
      <c r="D51" s="13"/>
      <c r="E51" s="13"/>
      <c r="F51" s="13"/>
      <c r="G51" s="14">
        <f t="shared" si="0"/>
        <v>0</v>
      </c>
      <c r="H51" s="12">
        <f t="shared" si="1"/>
        <v>0</v>
      </c>
    </row>
    <row r="52" spans="1:8" ht="15.75" customHeight="1" x14ac:dyDescent="0.3">
      <c r="A52" s="11"/>
      <c r="B52" s="12"/>
      <c r="C52" s="13"/>
      <c r="D52" s="13"/>
      <c r="E52" s="13"/>
      <c r="F52" s="13"/>
      <c r="G52" s="14">
        <f t="shared" si="0"/>
        <v>0</v>
      </c>
      <c r="H52" s="12">
        <f t="shared" si="1"/>
        <v>0</v>
      </c>
    </row>
    <row r="53" spans="1:8" ht="15.75" customHeight="1" x14ac:dyDescent="0.3">
      <c r="A53" s="11"/>
      <c r="B53" s="12"/>
      <c r="C53" s="13"/>
      <c r="D53" s="13"/>
      <c r="E53" s="13"/>
      <c r="F53" s="13"/>
      <c r="G53" s="14">
        <f t="shared" si="0"/>
        <v>0</v>
      </c>
      <c r="H53" s="12">
        <f t="shared" si="1"/>
        <v>0</v>
      </c>
    </row>
    <row r="54" spans="1:8" ht="15.75" customHeight="1" x14ac:dyDescent="0.3">
      <c r="A54" s="11"/>
      <c r="B54" s="12"/>
      <c r="C54" s="13"/>
      <c r="D54" s="13"/>
      <c r="E54" s="13"/>
      <c r="F54" s="13"/>
      <c r="G54" s="14">
        <f t="shared" si="0"/>
        <v>0</v>
      </c>
      <c r="H54" s="12">
        <f t="shared" si="1"/>
        <v>0</v>
      </c>
    </row>
    <row r="55" spans="1:8" ht="15.75" customHeight="1" x14ac:dyDescent="0.3">
      <c r="A55" s="11"/>
      <c r="B55" s="12"/>
      <c r="C55" s="13"/>
      <c r="D55" s="13"/>
      <c r="E55" s="13"/>
      <c r="F55" s="13"/>
      <c r="G55" s="14">
        <f t="shared" si="0"/>
        <v>0</v>
      </c>
      <c r="H55" s="12">
        <f t="shared" si="1"/>
        <v>0</v>
      </c>
    </row>
    <row r="56" spans="1:8" ht="15.75" customHeight="1" x14ac:dyDescent="0.3">
      <c r="A56" s="11"/>
      <c r="B56" s="12"/>
      <c r="C56" s="13"/>
      <c r="D56" s="13"/>
      <c r="E56" s="13"/>
      <c r="F56" s="13"/>
      <c r="G56" s="14">
        <f t="shared" si="0"/>
        <v>0</v>
      </c>
      <c r="H56" s="12">
        <f t="shared" si="1"/>
        <v>0</v>
      </c>
    </row>
    <row r="57" spans="1:8" ht="15.75" customHeight="1" x14ac:dyDescent="0.3">
      <c r="A57" s="11"/>
      <c r="B57" s="12"/>
      <c r="C57" s="13"/>
      <c r="D57" s="13"/>
      <c r="E57" s="13"/>
      <c r="F57" s="13"/>
      <c r="G57" s="14">
        <f t="shared" si="0"/>
        <v>0</v>
      </c>
      <c r="H57" s="12">
        <f t="shared" si="1"/>
        <v>0</v>
      </c>
    </row>
    <row r="58" spans="1:8" ht="15.75" customHeight="1" x14ac:dyDescent="0.3">
      <c r="A58" s="11"/>
      <c r="B58" s="12"/>
      <c r="C58" s="13"/>
      <c r="D58" s="13"/>
      <c r="E58" s="13"/>
      <c r="F58" s="13"/>
      <c r="G58" s="14">
        <f t="shared" si="0"/>
        <v>0</v>
      </c>
      <c r="H58" s="12">
        <f t="shared" si="1"/>
        <v>0</v>
      </c>
    </row>
    <row r="59" spans="1:8" ht="15.75" customHeight="1" x14ac:dyDescent="0.3">
      <c r="A59" s="11"/>
      <c r="B59" s="12"/>
      <c r="C59" s="13"/>
      <c r="D59" s="13"/>
      <c r="E59" s="13"/>
      <c r="F59" s="13"/>
      <c r="G59" s="14">
        <f t="shared" si="0"/>
        <v>0</v>
      </c>
      <c r="H59" s="12">
        <f t="shared" si="1"/>
        <v>0</v>
      </c>
    </row>
    <row r="60" spans="1:8" ht="15.75" customHeight="1" x14ac:dyDescent="0.3">
      <c r="A60" s="11"/>
      <c r="B60" s="12"/>
      <c r="C60" s="13"/>
      <c r="D60" s="13"/>
      <c r="E60" s="13"/>
      <c r="F60" s="13"/>
      <c r="G60" s="14">
        <f t="shared" si="0"/>
        <v>0</v>
      </c>
      <c r="H60" s="12">
        <f t="shared" si="1"/>
        <v>0</v>
      </c>
    </row>
    <row r="61" spans="1:8" ht="15.75" customHeight="1" x14ac:dyDescent="0.3">
      <c r="A61" s="11"/>
      <c r="B61" s="12"/>
      <c r="C61" s="13"/>
      <c r="D61" s="13"/>
      <c r="E61" s="13"/>
      <c r="F61" s="13"/>
      <c r="G61" s="14">
        <f t="shared" si="0"/>
        <v>0</v>
      </c>
      <c r="H61" s="12">
        <f t="shared" si="1"/>
        <v>0</v>
      </c>
    </row>
    <row r="62" spans="1:8" ht="15.75" customHeight="1" x14ac:dyDescent="0.3">
      <c r="A62" s="11"/>
      <c r="B62" s="12"/>
      <c r="C62" s="13"/>
      <c r="D62" s="13"/>
      <c r="E62" s="13"/>
      <c r="F62" s="13"/>
      <c r="G62" s="14">
        <f t="shared" si="0"/>
        <v>0</v>
      </c>
      <c r="H62" s="12">
        <f t="shared" si="1"/>
        <v>0</v>
      </c>
    </row>
    <row r="63" spans="1:8" ht="15.75" customHeight="1" x14ac:dyDescent="0.3">
      <c r="A63" s="11"/>
      <c r="B63" s="12"/>
      <c r="C63" s="13"/>
      <c r="D63" s="13"/>
      <c r="E63" s="13"/>
      <c r="F63" s="13"/>
      <c r="G63" s="14">
        <f t="shared" si="0"/>
        <v>0</v>
      </c>
      <c r="H63" s="12">
        <f t="shared" si="1"/>
        <v>0</v>
      </c>
    </row>
    <row r="64" spans="1:8" ht="15.75" customHeight="1" x14ac:dyDescent="0.3">
      <c r="A64" s="11"/>
      <c r="B64" s="12"/>
      <c r="C64" s="13"/>
      <c r="D64" s="13"/>
      <c r="E64" s="13"/>
      <c r="F64" s="13"/>
      <c r="G64" s="14">
        <f t="shared" si="0"/>
        <v>0</v>
      </c>
      <c r="H64" s="12">
        <f t="shared" si="1"/>
        <v>0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2">
        <f>SUM(B4:B195)</f>
        <v>0</v>
      </c>
      <c r="C1" s="4">
        <f>COUNTA(A4:A203)</f>
        <v>0</v>
      </c>
      <c r="G1" s="6">
        <f>IF(B1&lt;&gt;0,H1/B1,0)</f>
        <v>0</v>
      </c>
      <c r="H1" s="2">
        <f>SUM(H4:H195)</f>
        <v>0</v>
      </c>
    </row>
    <row r="3" spans="1:26" ht="45" customHeight="1" x14ac:dyDescent="0.3">
      <c r="A3" s="9" t="s">
        <v>3</v>
      </c>
      <c r="B3" s="9" t="s">
        <v>5</v>
      </c>
      <c r="C3" s="9" t="s">
        <v>6</v>
      </c>
      <c r="D3" s="9" t="s">
        <v>7</v>
      </c>
      <c r="E3" s="46" t="s">
        <v>8</v>
      </c>
      <c r="F3" s="30"/>
      <c r="G3" s="9" t="s">
        <v>10</v>
      </c>
      <c r="H3" s="9" t="s">
        <v>11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/>
      <c r="B4" s="12"/>
      <c r="C4" s="13"/>
      <c r="D4" s="13"/>
      <c r="E4" s="13"/>
      <c r="F4" s="13"/>
      <c r="G4" s="14">
        <f t="shared" ref="G4:G203" si="0">D4-C4-(F4-E4)</f>
        <v>0</v>
      </c>
      <c r="H4" s="12">
        <f t="shared" ref="H4:H203" si="1">B4*G4</f>
        <v>0</v>
      </c>
    </row>
    <row r="5" spans="1:26" ht="14.4" x14ac:dyDescent="0.3">
      <c r="A5" s="11"/>
      <c r="B5" s="12"/>
      <c r="C5" s="13"/>
      <c r="D5" s="13"/>
      <c r="E5" s="13"/>
      <c r="F5" s="13"/>
      <c r="G5" s="14">
        <f t="shared" si="0"/>
        <v>0</v>
      </c>
      <c r="H5" s="12">
        <f t="shared" si="1"/>
        <v>0</v>
      </c>
    </row>
    <row r="6" spans="1:26" ht="14.4" x14ac:dyDescent="0.3">
      <c r="A6" s="11"/>
      <c r="B6" s="12"/>
      <c r="C6" s="13"/>
      <c r="D6" s="13"/>
      <c r="E6" s="13"/>
      <c r="F6" s="13"/>
      <c r="G6" s="14">
        <f t="shared" si="0"/>
        <v>0</v>
      </c>
      <c r="H6" s="12">
        <f t="shared" si="1"/>
        <v>0</v>
      </c>
    </row>
    <row r="7" spans="1:26" ht="14.4" x14ac:dyDescent="0.3">
      <c r="A7" s="11"/>
      <c r="B7" s="12"/>
      <c r="C7" s="13"/>
      <c r="D7" s="13"/>
      <c r="E7" s="13"/>
      <c r="F7" s="13"/>
      <c r="G7" s="14">
        <f t="shared" si="0"/>
        <v>0</v>
      </c>
      <c r="H7" s="12">
        <f t="shared" si="1"/>
        <v>0</v>
      </c>
    </row>
    <row r="8" spans="1:26" ht="14.4" x14ac:dyDescent="0.3">
      <c r="A8" s="11"/>
      <c r="B8" s="12"/>
      <c r="C8" s="13"/>
      <c r="D8" s="13"/>
      <c r="E8" s="13"/>
      <c r="F8" s="13"/>
      <c r="G8" s="14">
        <f t="shared" si="0"/>
        <v>0</v>
      </c>
      <c r="H8" s="12">
        <f t="shared" si="1"/>
        <v>0</v>
      </c>
    </row>
    <row r="9" spans="1:26" ht="14.4" x14ac:dyDescent="0.3">
      <c r="A9" s="11"/>
      <c r="B9" s="12"/>
      <c r="C9" s="13"/>
      <c r="D9" s="13"/>
      <c r="E9" s="13"/>
      <c r="F9" s="13"/>
      <c r="G9" s="14">
        <f t="shared" si="0"/>
        <v>0</v>
      </c>
      <c r="H9" s="12">
        <f t="shared" si="1"/>
        <v>0</v>
      </c>
    </row>
    <row r="10" spans="1:26" ht="14.4" x14ac:dyDescent="0.3">
      <c r="A10" s="11"/>
      <c r="B10" s="12"/>
      <c r="C10" s="13"/>
      <c r="D10" s="13"/>
      <c r="E10" s="13"/>
      <c r="F10" s="13"/>
      <c r="G10" s="14">
        <f t="shared" si="0"/>
        <v>0</v>
      </c>
      <c r="H10" s="12">
        <f t="shared" si="1"/>
        <v>0</v>
      </c>
    </row>
    <row r="11" spans="1:26" ht="14.4" x14ac:dyDescent="0.3">
      <c r="A11" s="11"/>
      <c r="B11" s="12"/>
      <c r="C11" s="13"/>
      <c r="D11" s="13"/>
      <c r="E11" s="13"/>
      <c r="F11" s="13"/>
      <c r="G11" s="14">
        <f t="shared" si="0"/>
        <v>0</v>
      </c>
      <c r="H11" s="12">
        <f t="shared" si="1"/>
        <v>0</v>
      </c>
    </row>
    <row r="12" spans="1:26" ht="14.4" x14ac:dyDescent="0.3">
      <c r="A12" s="11"/>
      <c r="B12" s="12"/>
      <c r="C12" s="13"/>
      <c r="D12" s="13"/>
      <c r="E12" s="13"/>
      <c r="F12" s="13"/>
      <c r="G12" s="14">
        <f t="shared" si="0"/>
        <v>0</v>
      </c>
      <c r="H12" s="12">
        <f t="shared" si="1"/>
        <v>0</v>
      </c>
    </row>
    <row r="13" spans="1:26" ht="14.4" x14ac:dyDescent="0.3">
      <c r="A13" s="11"/>
      <c r="B13" s="12"/>
      <c r="C13" s="13"/>
      <c r="D13" s="13"/>
      <c r="E13" s="13"/>
      <c r="F13" s="13"/>
      <c r="G13" s="14">
        <f t="shared" si="0"/>
        <v>0</v>
      </c>
      <c r="H13" s="12">
        <f t="shared" si="1"/>
        <v>0</v>
      </c>
    </row>
    <row r="14" spans="1:26" ht="14.4" x14ac:dyDescent="0.3">
      <c r="A14" s="11"/>
      <c r="B14" s="12"/>
      <c r="C14" s="13"/>
      <c r="D14" s="13"/>
      <c r="E14" s="13"/>
      <c r="F14" s="13"/>
      <c r="G14" s="14">
        <f t="shared" si="0"/>
        <v>0</v>
      </c>
      <c r="H14" s="12">
        <f t="shared" si="1"/>
        <v>0</v>
      </c>
    </row>
    <row r="15" spans="1:26" ht="14.4" x14ac:dyDescent="0.3">
      <c r="A15" s="11"/>
      <c r="B15" s="12"/>
      <c r="C15" s="13"/>
      <c r="D15" s="13"/>
      <c r="E15" s="13"/>
      <c r="F15" s="13"/>
      <c r="G15" s="14">
        <f t="shared" si="0"/>
        <v>0</v>
      </c>
      <c r="H15" s="12">
        <f t="shared" si="1"/>
        <v>0</v>
      </c>
    </row>
    <row r="16" spans="1:26" ht="14.4" x14ac:dyDescent="0.3">
      <c r="A16" s="11"/>
      <c r="B16" s="12"/>
      <c r="C16" s="13"/>
      <c r="D16" s="13"/>
      <c r="E16" s="13"/>
      <c r="F16" s="13"/>
      <c r="G16" s="14">
        <f t="shared" si="0"/>
        <v>0</v>
      </c>
      <c r="H16" s="12">
        <f t="shared" si="1"/>
        <v>0</v>
      </c>
    </row>
    <row r="17" spans="1:8" ht="14.4" x14ac:dyDescent="0.3">
      <c r="A17" s="11"/>
      <c r="B17" s="12"/>
      <c r="C17" s="13"/>
      <c r="D17" s="13"/>
      <c r="E17" s="13"/>
      <c r="F17" s="13"/>
      <c r="G17" s="14">
        <f t="shared" si="0"/>
        <v>0</v>
      </c>
      <c r="H17" s="12">
        <f t="shared" si="1"/>
        <v>0</v>
      </c>
    </row>
    <row r="18" spans="1:8" ht="14.4" x14ac:dyDescent="0.3">
      <c r="A18" s="11"/>
      <c r="B18" s="12"/>
      <c r="C18" s="13"/>
      <c r="D18" s="13"/>
      <c r="E18" s="13"/>
      <c r="F18" s="13"/>
      <c r="G18" s="14">
        <f t="shared" si="0"/>
        <v>0</v>
      </c>
      <c r="H18" s="12">
        <f t="shared" si="1"/>
        <v>0</v>
      </c>
    </row>
    <row r="19" spans="1:8" ht="14.4" x14ac:dyDescent="0.3">
      <c r="A19" s="11"/>
      <c r="B19" s="12"/>
      <c r="C19" s="13"/>
      <c r="D19" s="13"/>
      <c r="E19" s="13"/>
      <c r="F19" s="13"/>
      <c r="G19" s="14">
        <f t="shared" si="0"/>
        <v>0</v>
      </c>
      <c r="H19" s="12">
        <f t="shared" si="1"/>
        <v>0</v>
      </c>
    </row>
    <row r="20" spans="1:8" ht="14.4" x14ac:dyDescent="0.3">
      <c r="A20" s="11"/>
      <c r="B20" s="12"/>
      <c r="C20" s="13"/>
      <c r="D20" s="13"/>
      <c r="E20" s="13"/>
      <c r="F20" s="13"/>
      <c r="G20" s="14">
        <f t="shared" si="0"/>
        <v>0</v>
      </c>
      <c r="H20" s="12">
        <f t="shared" si="1"/>
        <v>0</v>
      </c>
    </row>
    <row r="21" spans="1:8" ht="15.75" customHeight="1" x14ac:dyDescent="0.3">
      <c r="A21" s="11"/>
      <c r="B21" s="12"/>
      <c r="C21" s="13"/>
      <c r="D21" s="13"/>
      <c r="E21" s="13"/>
      <c r="F21" s="13"/>
      <c r="G21" s="14">
        <f t="shared" si="0"/>
        <v>0</v>
      </c>
      <c r="H21" s="12">
        <f t="shared" si="1"/>
        <v>0</v>
      </c>
    </row>
    <row r="22" spans="1:8" ht="15.75" customHeight="1" x14ac:dyDescent="0.3">
      <c r="A22" s="11"/>
      <c r="B22" s="12"/>
      <c r="C22" s="13"/>
      <c r="D22" s="13"/>
      <c r="E22" s="13"/>
      <c r="F22" s="13"/>
      <c r="G22" s="14">
        <f t="shared" si="0"/>
        <v>0</v>
      </c>
      <c r="H22" s="12">
        <f t="shared" si="1"/>
        <v>0</v>
      </c>
    </row>
    <row r="23" spans="1:8" ht="15.75" customHeight="1" x14ac:dyDescent="0.3">
      <c r="A23" s="11"/>
      <c r="B23" s="12"/>
      <c r="C23" s="13"/>
      <c r="D23" s="13"/>
      <c r="E23" s="13"/>
      <c r="F23" s="13"/>
      <c r="G23" s="14">
        <f t="shared" si="0"/>
        <v>0</v>
      </c>
      <c r="H23" s="12">
        <f t="shared" si="1"/>
        <v>0</v>
      </c>
    </row>
    <row r="24" spans="1:8" ht="15.75" customHeight="1" x14ac:dyDescent="0.3">
      <c r="A24" s="11"/>
      <c r="B24" s="12"/>
      <c r="C24" s="13"/>
      <c r="D24" s="13"/>
      <c r="E24" s="13"/>
      <c r="F24" s="13"/>
      <c r="G24" s="14">
        <f t="shared" si="0"/>
        <v>0</v>
      </c>
      <c r="H24" s="12">
        <f t="shared" si="1"/>
        <v>0</v>
      </c>
    </row>
    <row r="25" spans="1:8" ht="15.75" customHeight="1" x14ac:dyDescent="0.3">
      <c r="A25" s="11"/>
      <c r="B25" s="12"/>
      <c r="C25" s="13"/>
      <c r="D25" s="13"/>
      <c r="E25" s="13"/>
      <c r="F25" s="13"/>
      <c r="G25" s="14">
        <f t="shared" si="0"/>
        <v>0</v>
      </c>
      <c r="H25" s="12">
        <f t="shared" si="1"/>
        <v>0</v>
      </c>
    </row>
    <row r="26" spans="1:8" ht="15.75" customHeight="1" x14ac:dyDescent="0.3">
      <c r="A26" s="11"/>
      <c r="B26" s="12"/>
      <c r="C26" s="13"/>
      <c r="D26" s="13"/>
      <c r="E26" s="13"/>
      <c r="F26" s="13"/>
      <c r="G26" s="14">
        <f t="shared" si="0"/>
        <v>0</v>
      </c>
      <c r="H26" s="12">
        <f t="shared" si="1"/>
        <v>0</v>
      </c>
    </row>
    <row r="27" spans="1:8" ht="15.75" customHeight="1" x14ac:dyDescent="0.3">
      <c r="A27" s="11"/>
      <c r="B27" s="12"/>
      <c r="C27" s="13"/>
      <c r="D27" s="13"/>
      <c r="E27" s="13"/>
      <c r="F27" s="13"/>
      <c r="G27" s="14">
        <f t="shared" si="0"/>
        <v>0</v>
      </c>
      <c r="H27" s="12">
        <f t="shared" si="1"/>
        <v>0</v>
      </c>
    </row>
    <row r="28" spans="1:8" ht="15.75" customHeight="1" x14ac:dyDescent="0.3">
      <c r="A28" s="11"/>
      <c r="B28" s="12"/>
      <c r="C28" s="13"/>
      <c r="D28" s="13"/>
      <c r="E28" s="13"/>
      <c r="F28" s="13"/>
      <c r="G28" s="14">
        <f t="shared" si="0"/>
        <v>0</v>
      </c>
      <c r="H28" s="12">
        <f t="shared" si="1"/>
        <v>0</v>
      </c>
    </row>
    <row r="29" spans="1:8" ht="15.75" customHeight="1" x14ac:dyDescent="0.3">
      <c r="A29" s="11"/>
      <c r="B29" s="12"/>
      <c r="C29" s="13"/>
      <c r="D29" s="13"/>
      <c r="E29" s="13"/>
      <c r="F29" s="13"/>
      <c r="G29" s="14">
        <f t="shared" si="0"/>
        <v>0</v>
      </c>
      <c r="H29" s="12">
        <f t="shared" si="1"/>
        <v>0</v>
      </c>
    </row>
    <row r="30" spans="1:8" ht="15.75" customHeight="1" x14ac:dyDescent="0.3">
      <c r="A30" s="11"/>
      <c r="B30" s="12"/>
      <c r="C30" s="13"/>
      <c r="D30" s="13"/>
      <c r="E30" s="13"/>
      <c r="F30" s="13"/>
      <c r="G30" s="14">
        <f t="shared" si="0"/>
        <v>0</v>
      </c>
      <c r="H30" s="12">
        <f t="shared" si="1"/>
        <v>0</v>
      </c>
    </row>
    <row r="31" spans="1:8" ht="15.75" customHeight="1" x14ac:dyDescent="0.3">
      <c r="A31" s="11"/>
      <c r="B31" s="12"/>
      <c r="C31" s="13"/>
      <c r="D31" s="13"/>
      <c r="E31" s="13"/>
      <c r="F31" s="13"/>
      <c r="G31" s="14">
        <f t="shared" si="0"/>
        <v>0</v>
      </c>
      <c r="H31" s="12">
        <f t="shared" si="1"/>
        <v>0</v>
      </c>
    </row>
    <row r="32" spans="1:8" ht="15.75" customHeight="1" x14ac:dyDescent="0.3">
      <c r="A32" s="11"/>
      <c r="B32" s="12"/>
      <c r="C32" s="13"/>
      <c r="D32" s="13"/>
      <c r="E32" s="13"/>
      <c r="F32" s="13"/>
      <c r="G32" s="14">
        <f t="shared" si="0"/>
        <v>0</v>
      </c>
      <c r="H32" s="12">
        <f t="shared" si="1"/>
        <v>0</v>
      </c>
    </row>
    <row r="33" spans="1:8" ht="15.75" customHeight="1" x14ac:dyDescent="0.3">
      <c r="A33" s="11"/>
      <c r="B33" s="12"/>
      <c r="C33" s="13"/>
      <c r="D33" s="13"/>
      <c r="E33" s="13"/>
      <c r="F33" s="13"/>
      <c r="G33" s="14">
        <f t="shared" si="0"/>
        <v>0</v>
      </c>
      <c r="H33" s="12">
        <f t="shared" si="1"/>
        <v>0</v>
      </c>
    </row>
    <row r="34" spans="1:8" ht="15.75" customHeight="1" x14ac:dyDescent="0.3">
      <c r="A34" s="11"/>
      <c r="B34" s="12"/>
      <c r="C34" s="13"/>
      <c r="D34" s="13"/>
      <c r="E34" s="13"/>
      <c r="F34" s="13"/>
      <c r="G34" s="14">
        <f t="shared" si="0"/>
        <v>0</v>
      </c>
      <c r="H34" s="12">
        <f t="shared" si="1"/>
        <v>0</v>
      </c>
    </row>
    <row r="35" spans="1:8" ht="15.75" customHeight="1" x14ac:dyDescent="0.3">
      <c r="A35" s="11"/>
      <c r="B35" s="12"/>
      <c r="C35" s="13"/>
      <c r="D35" s="13"/>
      <c r="E35" s="13"/>
      <c r="F35" s="13"/>
      <c r="G35" s="14">
        <f t="shared" si="0"/>
        <v>0</v>
      </c>
      <c r="H35" s="12">
        <f t="shared" si="1"/>
        <v>0</v>
      </c>
    </row>
    <row r="36" spans="1:8" ht="15.75" customHeight="1" x14ac:dyDescent="0.3">
      <c r="A36" s="11"/>
      <c r="B36" s="12"/>
      <c r="C36" s="13"/>
      <c r="D36" s="13"/>
      <c r="E36" s="13"/>
      <c r="F36" s="13"/>
      <c r="G36" s="14">
        <f t="shared" si="0"/>
        <v>0</v>
      </c>
      <c r="H36" s="12">
        <f t="shared" si="1"/>
        <v>0</v>
      </c>
    </row>
    <row r="37" spans="1:8" ht="15.75" customHeight="1" x14ac:dyDescent="0.3">
      <c r="A37" s="11"/>
      <c r="B37" s="12"/>
      <c r="C37" s="13"/>
      <c r="D37" s="13"/>
      <c r="E37" s="13"/>
      <c r="F37" s="13"/>
      <c r="G37" s="14">
        <f t="shared" si="0"/>
        <v>0</v>
      </c>
      <c r="H37" s="12">
        <f t="shared" si="1"/>
        <v>0</v>
      </c>
    </row>
    <row r="38" spans="1:8" ht="15.75" customHeight="1" x14ac:dyDescent="0.3">
      <c r="A38" s="11"/>
      <c r="B38" s="12"/>
      <c r="C38" s="13"/>
      <c r="D38" s="13"/>
      <c r="E38" s="13"/>
      <c r="F38" s="13"/>
      <c r="G38" s="14">
        <f t="shared" si="0"/>
        <v>0</v>
      </c>
      <c r="H38" s="12">
        <f t="shared" si="1"/>
        <v>0</v>
      </c>
    </row>
    <row r="39" spans="1:8" ht="15.75" customHeight="1" x14ac:dyDescent="0.3">
      <c r="A39" s="11"/>
      <c r="B39" s="12"/>
      <c r="C39" s="13"/>
      <c r="D39" s="13"/>
      <c r="E39" s="13"/>
      <c r="F39" s="13"/>
      <c r="G39" s="14">
        <f t="shared" si="0"/>
        <v>0</v>
      </c>
      <c r="H39" s="12">
        <f t="shared" si="1"/>
        <v>0</v>
      </c>
    </row>
    <row r="40" spans="1:8" ht="15.75" customHeight="1" x14ac:dyDescent="0.3">
      <c r="A40" s="11"/>
      <c r="B40" s="12"/>
      <c r="C40" s="13"/>
      <c r="D40" s="13"/>
      <c r="E40" s="13"/>
      <c r="F40" s="13"/>
      <c r="G40" s="14">
        <f t="shared" si="0"/>
        <v>0</v>
      </c>
      <c r="H40" s="12">
        <f t="shared" si="1"/>
        <v>0</v>
      </c>
    </row>
    <row r="41" spans="1:8" ht="15.75" customHeight="1" x14ac:dyDescent="0.3">
      <c r="A41" s="11"/>
      <c r="B41" s="12"/>
      <c r="C41" s="13"/>
      <c r="D41" s="13"/>
      <c r="E41" s="13"/>
      <c r="F41" s="13"/>
      <c r="G41" s="14">
        <f t="shared" si="0"/>
        <v>0</v>
      </c>
      <c r="H41" s="12">
        <f t="shared" si="1"/>
        <v>0</v>
      </c>
    </row>
    <row r="42" spans="1:8" ht="15.75" customHeight="1" x14ac:dyDescent="0.3">
      <c r="A42" s="11"/>
      <c r="B42" s="12"/>
      <c r="C42" s="13"/>
      <c r="D42" s="13"/>
      <c r="E42" s="13"/>
      <c r="F42" s="13"/>
      <c r="G42" s="14">
        <f t="shared" si="0"/>
        <v>0</v>
      </c>
      <c r="H42" s="12">
        <f t="shared" si="1"/>
        <v>0</v>
      </c>
    </row>
    <row r="43" spans="1:8" ht="15.75" customHeight="1" x14ac:dyDescent="0.3">
      <c r="A43" s="11"/>
      <c r="B43" s="12"/>
      <c r="C43" s="13"/>
      <c r="D43" s="13"/>
      <c r="E43" s="13"/>
      <c r="F43" s="13"/>
      <c r="G43" s="14">
        <f t="shared" si="0"/>
        <v>0</v>
      </c>
      <c r="H43" s="12">
        <f t="shared" si="1"/>
        <v>0</v>
      </c>
    </row>
    <row r="44" spans="1:8" ht="15.75" customHeight="1" x14ac:dyDescent="0.3">
      <c r="A44" s="11"/>
      <c r="B44" s="12"/>
      <c r="C44" s="13"/>
      <c r="D44" s="13"/>
      <c r="E44" s="13"/>
      <c r="F44" s="13"/>
      <c r="G44" s="14">
        <f t="shared" si="0"/>
        <v>0</v>
      </c>
      <c r="H44" s="12">
        <f t="shared" si="1"/>
        <v>0</v>
      </c>
    </row>
    <row r="45" spans="1:8" ht="15.75" customHeight="1" x14ac:dyDescent="0.3">
      <c r="A45" s="11"/>
      <c r="B45" s="12"/>
      <c r="C45" s="13"/>
      <c r="D45" s="13"/>
      <c r="E45" s="13"/>
      <c r="F45" s="13"/>
      <c r="G45" s="14">
        <f t="shared" si="0"/>
        <v>0</v>
      </c>
      <c r="H45" s="12">
        <f t="shared" si="1"/>
        <v>0</v>
      </c>
    </row>
    <row r="46" spans="1:8" ht="15.75" customHeight="1" x14ac:dyDescent="0.3">
      <c r="A46" s="11"/>
      <c r="B46" s="12"/>
      <c r="C46" s="13"/>
      <c r="D46" s="13"/>
      <c r="E46" s="13"/>
      <c r="F46" s="13"/>
      <c r="G46" s="14">
        <f t="shared" si="0"/>
        <v>0</v>
      </c>
      <c r="H46" s="12">
        <f t="shared" si="1"/>
        <v>0</v>
      </c>
    </row>
    <row r="47" spans="1:8" ht="15.75" customHeight="1" x14ac:dyDescent="0.3">
      <c r="A47" s="11"/>
      <c r="B47" s="12"/>
      <c r="C47" s="13"/>
      <c r="D47" s="13"/>
      <c r="E47" s="13"/>
      <c r="F47" s="13"/>
      <c r="G47" s="14">
        <f t="shared" si="0"/>
        <v>0</v>
      </c>
      <c r="H47" s="12">
        <f t="shared" si="1"/>
        <v>0</v>
      </c>
    </row>
    <row r="48" spans="1:8" ht="15.75" customHeight="1" x14ac:dyDescent="0.3">
      <c r="A48" s="11"/>
      <c r="B48" s="12"/>
      <c r="C48" s="13"/>
      <c r="D48" s="13"/>
      <c r="E48" s="13"/>
      <c r="F48" s="13"/>
      <c r="G48" s="14">
        <f t="shared" si="0"/>
        <v>0</v>
      </c>
      <c r="H48" s="12">
        <f t="shared" si="1"/>
        <v>0</v>
      </c>
    </row>
    <row r="49" spans="1:8" ht="15.75" customHeight="1" x14ac:dyDescent="0.3">
      <c r="A49" s="11"/>
      <c r="B49" s="12"/>
      <c r="C49" s="13"/>
      <c r="D49" s="13"/>
      <c r="E49" s="13"/>
      <c r="F49" s="13"/>
      <c r="G49" s="14">
        <f t="shared" si="0"/>
        <v>0</v>
      </c>
      <c r="H49" s="12">
        <f t="shared" si="1"/>
        <v>0</v>
      </c>
    </row>
    <row r="50" spans="1:8" ht="15.75" customHeight="1" x14ac:dyDescent="0.3">
      <c r="A50" s="11"/>
      <c r="B50" s="12"/>
      <c r="C50" s="13"/>
      <c r="D50" s="13"/>
      <c r="E50" s="13"/>
      <c r="F50" s="13"/>
      <c r="G50" s="14">
        <f t="shared" si="0"/>
        <v>0</v>
      </c>
      <c r="H50" s="12">
        <f t="shared" si="1"/>
        <v>0</v>
      </c>
    </row>
    <row r="51" spans="1:8" ht="15.75" customHeight="1" x14ac:dyDescent="0.3">
      <c r="A51" s="11"/>
      <c r="B51" s="12"/>
      <c r="C51" s="13"/>
      <c r="D51" s="13"/>
      <c r="E51" s="13"/>
      <c r="F51" s="13"/>
      <c r="G51" s="14">
        <f t="shared" si="0"/>
        <v>0</v>
      </c>
      <c r="H51" s="12">
        <f t="shared" si="1"/>
        <v>0</v>
      </c>
    </row>
    <row r="52" spans="1:8" ht="15.75" customHeight="1" x14ac:dyDescent="0.3">
      <c r="A52" s="11"/>
      <c r="B52" s="12"/>
      <c r="C52" s="13"/>
      <c r="D52" s="13"/>
      <c r="E52" s="13"/>
      <c r="F52" s="13"/>
      <c r="G52" s="14">
        <f t="shared" si="0"/>
        <v>0</v>
      </c>
      <c r="H52" s="12">
        <f t="shared" si="1"/>
        <v>0</v>
      </c>
    </row>
    <row r="53" spans="1:8" ht="15.75" customHeight="1" x14ac:dyDescent="0.3">
      <c r="A53" s="11"/>
      <c r="B53" s="12"/>
      <c r="C53" s="13"/>
      <c r="D53" s="13"/>
      <c r="E53" s="13"/>
      <c r="F53" s="13"/>
      <c r="G53" s="14">
        <f t="shared" si="0"/>
        <v>0</v>
      </c>
      <c r="H53" s="12">
        <f t="shared" si="1"/>
        <v>0</v>
      </c>
    </row>
    <row r="54" spans="1:8" ht="15.75" customHeight="1" x14ac:dyDescent="0.3">
      <c r="A54" s="11"/>
      <c r="B54" s="12"/>
      <c r="C54" s="13"/>
      <c r="D54" s="13"/>
      <c r="E54" s="13"/>
      <c r="F54" s="13"/>
      <c r="G54" s="14">
        <f t="shared" si="0"/>
        <v>0</v>
      </c>
      <c r="H54" s="12">
        <f t="shared" si="1"/>
        <v>0</v>
      </c>
    </row>
    <row r="55" spans="1:8" ht="15.75" customHeight="1" x14ac:dyDescent="0.3">
      <c r="A55" s="11"/>
      <c r="B55" s="12"/>
      <c r="C55" s="13"/>
      <c r="D55" s="13"/>
      <c r="E55" s="13"/>
      <c r="F55" s="13"/>
      <c r="G55" s="14">
        <f t="shared" si="0"/>
        <v>0</v>
      </c>
      <c r="H55" s="12">
        <f t="shared" si="1"/>
        <v>0</v>
      </c>
    </row>
    <row r="56" spans="1:8" ht="15.75" customHeight="1" x14ac:dyDescent="0.3">
      <c r="A56" s="11"/>
      <c r="B56" s="12"/>
      <c r="C56" s="13"/>
      <c r="D56" s="13"/>
      <c r="E56" s="13"/>
      <c r="F56" s="13"/>
      <c r="G56" s="14">
        <f t="shared" si="0"/>
        <v>0</v>
      </c>
      <c r="H56" s="12">
        <f t="shared" si="1"/>
        <v>0</v>
      </c>
    </row>
    <row r="57" spans="1:8" ht="15.75" customHeight="1" x14ac:dyDescent="0.3">
      <c r="A57" s="11"/>
      <c r="B57" s="12"/>
      <c r="C57" s="13"/>
      <c r="D57" s="13"/>
      <c r="E57" s="13"/>
      <c r="F57" s="13"/>
      <c r="G57" s="14">
        <f t="shared" si="0"/>
        <v>0</v>
      </c>
      <c r="H57" s="12">
        <f t="shared" si="1"/>
        <v>0</v>
      </c>
    </row>
    <row r="58" spans="1:8" ht="15.75" customHeight="1" x14ac:dyDescent="0.3">
      <c r="A58" s="11"/>
      <c r="B58" s="12"/>
      <c r="C58" s="13"/>
      <c r="D58" s="13"/>
      <c r="E58" s="13"/>
      <c r="F58" s="13"/>
      <c r="G58" s="14">
        <f t="shared" si="0"/>
        <v>0</v>
      </c>
      <c r="H58" s="12">
        <f t="shared" si="1"/>
        <v>0</v>
      </c>
    </row>
    <row r="59" spans="1:8" ht="15.75" customHeight="1" x14ac:dyDescent="0.3">
      <c r="A59" s="11"/>
      <c r="B59" s="12"/>
      <c r="C59" s="13"/>
      <c r="D59" s="13"/>
      <c r="E59" s="13"/>
      <c r="F59" s="13"/>
      <c r="G59" s="14">
        <f t="shared" si="0"/>
        <v>0</v>
      </c>
      <c r="H59" s="12">
        <f t="shared" si="1"/>
        <v>0</v>
      </c>
    </row>
    <row r="60" spans="1:8" ht="15.75" customHeight="1" x14ac:dyDescent="0.3">
      <c r="A60" s="11"/>
      <c r="B60" s="12"/>
      <c r="C60" s="13"/>
      <c r="D60" s="13"/>
      <c r="E60" s="13"/>
      <c r="F60" s="13"/>
      <c r="G60" s="14">
        <f t="shared" si="0"/>
        <v>0</v>
      </c>
      <c r="H60" s="12">
        <f t="shared" si="1"/>
        <v>0</v>
      </c>
    </row>
    <row r="61" spans="1:8" ht="15.75" customHeight="1" x14ac:dyDescent="0.3">
      <c r="A61" s="11"/>
      <c r="B61" s="12"/>
      <c r="C61" s="13"/>
      <c r="D61" s="13"/>
      <c r="E61" s="13"/>
      <c r="F61" s="13"/>
      <c r="G61" s="14">
        <f t="shared" si="0"/>
        <v>0</v>
      </c>
      <c r="H61" s="12">
        <f t="shared" si="1"/>
        <v>0</v>
      </c>
    </row>
    <row r="62" spans="1:8" ht="15.75" customHeight="1" x14ac:dyDescent="0.3">
      <c r="A62" s="11"/>
      <c r="B62" s="12"/>
      <c r="C62" s="13"/>
      <c r="D62" s="13"/>
      <c r="E62" s="13"/>
      <c r="F62" s="13"/>
      <c r="G62" s="14">
        <f t="shared" si="0"/>
        <v>0</v>
      </c>
      <c r="H62" s="12">
        <f t="shared" si="1"/>
        <v>0</v>
      </c>
    </row>
    <row r="63" spans="1:8" ht="15.75" customHeight="1" x14ac:dyDescent="0.3">
      <c r="A63" s="11"/>
      <c r="B63" s="12"/>
      <c r="C63" s="13"/>
      <c r="D63" s="13"/>
      <c r="E63" s="13"/>
      <c r="F63" s="13"/>
      <c r="G63" s="14">
        <f t="shared" si="0"/>
        <v>0</v>
      </c>
      <c r="H63" s="12">
        <f t="shared" si="1"/>
        <v>0</v>
      </c>
    </row>
    <row r="64" spans="1:8" ht="15.75" customHeight="1" x14ac:dyDescent="0.3">
      <c r="A64" s="11"/>
      <c r="B64" s="12"/>
      <c r="C64" s="13"/>
      <c r="D64" s="13"/>
      <c r="E64" s="13"/>
      <c r="F64" s="13"/>
      <c r="G64" s="14">
        <f t="shared" si="0"/>
        <v>0</v>
      </c>
      <c r="H64" s="12">
        <f t="shared" si="1"/>
        <v>0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2">
        <f>SUM(B4:B195)</f>
        <v>0</v>
      </c>
      <c r="C1" s="4">
        <f>COUNTA(A4:A203)</f>
        <v>0</v>
      </c>
      <c r="G1" s="6">
        <f>IF(B1&lt;&gt;0,H1/B1,0)</f>
        <v>0</v>
      </c>
      <c r="H1" s="2">
        <f>SUM(H4:H195)</f>
        <v>0</v>
      </c>
    </row>
    <row r="3" spans="1:26" ht="45" customHeight="1" x14ac:dyDescent="0.3">
      <c r="A3" s="9" t="s">
        <v>3</v>
      </c>
      <c r="B3" s="9" t="s">
        <v>5</v>
      </c>
      <c r="C3" s="9" t="s">
        <v>6</v>
      </c>
      <c r="D3" s="9" t="s">
        <v>7</v>
      </c>
      <c r="E3" s="46" t="s">
        <v>8</v>
      </c>
      <c r="F3" s="30"/>
      <c r="G3" s="9" t="s">
        <v>10</v>
      </c>
      <c r="H3" s="9" t="s">
        <v>11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/>
      <c r="B4" s="12"/>
      <c r="C4" s="13"/>
      <c r="D4" s="13"/>
      <c r="E4" s="13"/>
      <c r="F4" s="13"/>
      <c r="G4" s="14">
        <f t="shared" ref="G4:G203" si="0">D4-C4-(F4-E4)</f>
        <v>0</v>
      </c>
      <c r="H4" s="12">
        <f t="shared" ref="H4:H203" si="1">B4*G4</f>
        <v>0</v>
      </c>
    </row>
    <row r="5" spans="1:26" ht="14.4" x14ac:dyDescent="0.3">
      <c r="A5" s="11"/>
      <c r="B5" s="12"/>
      <c r="C5" s="13"/>
      <c r="D5" s="13"/>
      <c r="E5" s="13"/>
      <c r="F5" s="13"/>
      <c r="G5" s="14">
        <f t="shared" si="0"/>
        <v>0</v>
      </c>
      <c r="H5" s="12">
        <f t="shared" si="1"/>
        <v>0</v>
      </c>
    </row>
    <row r="6" spans="1:26" ht="14.4" x14ac:dyDescent="0.3">
      <c r="A6" s="11"/>
      <c r="B6" s="12"/>
      <c r="C6" s="13"/>
      <c r="D6" s="13"/>
      <c r="E6" s="13"/>
      <c r="F6" s="13"/>
      <c r="G6" s="14">
        <f t="shared" si="0"/>
        <v>0</v>
      </c>
      <c r="H6" s="12">
        <f t="shared" si="1"/>
        <v>0</v>
      </c>
    </row>
    <row r="7" spans="1:26" ht="14.4" x14ac:dyDescent="0.3">
      <c r="A7" s="11"/>
      <c r="B7" s="12"/>
      <c r="C7" s="13"/>
      <c r="D7" s="13"/>
      <c r="E7" s="13"/>
      <c r="F7" s="13"/>
      <c r="G7" s="14">
        <f t="shared" si="0"/>
        <v>0</v>
      </c>
      <c r="H7" s="12">
        <f t="shared" si="1"/>
        <v>0</v>
      </c>
    </row>
    <row r="8" spans="1:26" ht="14.4" x14ac:dyDescent="0.3">
      <c r="A8" s="11"/>
      <c r="B8" s="12"/>
      <c r="C8" s="13"/>
      <c r="D8" s="13"/>
      <c r="E8" s="13"/>
      <c r="F8" s="13"/>
      <c r="G8" s="14">
        <f t="shared" si="0"/>
        <v>0</v>
      </c>
      <c r="H8" s="12">
        <f t="shared" si="1"/>
        <v>0</v>
      </c>
    </row>
    <row r="9" spans="1:26" ht="14.4" x14ac:dyDescent="0.3">
      <c r="A9" s="11"/>
      <c r="B9" s="12"/>
      <c r="C9" s="13"/>
      <c r="D9" s="13"/>
      <c r="E9" s="13"/>
      <c r="F9" s="13"/>
      <c r="G9" s="14">
        <f t="shared" si="0"/>
        <v>0</v>
      </c>
      <c r="H9" s="12">
        <f t="shared" si="1"/>
        <v>0</v>
      </c>
    </row>
    <row r="10" spans="1:26" ht="14.4" x14ac:dyDescent="0.3">
      <c r="A10" s="11"/>
      <c r="B10" s="12"/>
      <c r="C10" s="13"/>
      <c r="D10" s="13"/>
      <c r="E10" s="13"/>
      <c r="F10" s="13"/>
      <c r="G10" s="14">
        <f t="shared" si="0"/>
        <v>0</v>
      </c>
      <c r="H10" s="12">
        <f t="shared" si="1"/>
        <v>0</v>
      </c>
    </row>
    <row r="11" spans="1:26" ht="14.4" x14ac:dyDescent="0.3">
      <c r="A11" s="11"/>
      <c r="B11" s="12"/>
      <c r="C11" s="13"/>
      <c r="D11" s="13"/>
      <c r="E11" s="13"/>
      <c r="F11" s="13"/>
      <c r="G11" s="14">
        <f t="shared" si="0"/>
        <v>0</v>
      </c>
      <c r="H11" s="12">
        <f t="shared" si="1"/>
        <v>0</v>
      </c>
    </row>
    <row r="12" spans="1:26" ht="14.4" x14ac:dyDescent="0.3">
      <c r="A12" s="11"/>
      <c r="B12" s="12"/>
      <c r="C12" s="13"/>
      <c r="D12" s="13"/>
      <c r="E12" s="13"/>
      <c r="F12" s="13"/>
      <c r="G12" s="14">
        <f t="shared" si="0"/>
        <v>0</v>
      </c>
      <c r="H12" s="12">
        <f t="shared" si="1"/>
        <v>0</v>
      </c>
    </row>
    <row r="13" spans="1:26" ht="14.4" x14ac:dyDescent="0.3">
      <c r="A13" s="11"/>
      <c r="B13" s="12"/>
      <c r="C13" s="13"/>
      <c r="D13" s="13"/>
      <c r="E13" s="13"/>
      <c r="F13" s="13"/>
      <c r="G13" s="14">
        <f t="shared" si="0"/>
        <v>0</v>
      </c>
      <c r="H13" s="12">
        <f t="shared" si="1"/>
        <v>0</v>
      </c>
    </row>
    <row r="14" spans="1:26" ht="14.4" x14ac:dyDescent="0.3">
      <c r="A14" s="11"/>
      <c r="B14" s="12"/>
      <c r="C14" s="13"/>
      <c r="D14" s="13"/>
      <c r="E14" s="13"/>
      <c r="F14" s="13"/>
      <c r="G14" s="14">
        <f t="shared" si="0"/>
        <v>0</v>
      </c>
      <c r="H14" s="12">
        <f t="shared" si="1"/>
        <v>0</v>
      </c>
    </row>
    <row r="15" spans="1:26" ht="14.4" x14ac:dyDescent="0.3">
      <c r="A15" s="11"/>
      <c r="B15" s="12"/>
      <c r="C15" s="13"/>
      <c r="D15" s="13"/>
      <c r="E15" s="13"/>
      <c r="F15" s="13"/>
      <c r="G15" s="14">
        <f t="shared" si="0"/>
        <v>0</v>
      </c>
      <c r="H15" s="12">
        <f t="shared" si="1"/>
        <v>0</v>
      </c>
    </row>
    <row r="16" spans="1:26" ht="14.4" x14ac:dyDescent="0.3">
      <c r="A16" s="11"/>
      <c r="B16" s="12"/>
      <c r="C16" s="13"/>
      <c r="D16" s="13"/>
      <c r="E16" s="13"/>
      <c r="F16" s="13"/>
      <c r="G16" s="14">
        <f t="shared" si="0"/>
        <v>0</v>
      </c>
      <c r="H16" s="12">
        <f t="shared" si="1"/>
        <v>0</v>
      </c>
    </row>
    <row r="17" spans="1:8" ht="14.4" x14ac:dyDescent="0.3">
      <c r="A17" s="11"/>
      <c r="B17" s="12"/>
      <c r="C17" s="13"/>
      <c r="D17" s="13"/>
      <c r="E17" s="13"/>
      <c r="F17" s="13"/>
      <c r="G17" s="14">
        <f t="shared" si="0"/>
        <v>0</v>
      </c>
      <c r="H17" s="12">
        <f t="shared" si="1"/>
        <v>0</v>
      </c>
    </row>
    <row r="18" spans="1:8" ht="14.4" x14ac:dyDescent="0.3">
      <c r="A18" s="11"/>
      <c r="B18" s="12"/>
      <c r="C18" s="13"/>
      <c r="D18" s="13"/>
      <c r="E18" s="13"/>
      <c r="F18" s="13"/>
      <c r="G18" s="14">
        <f t="shared" si="0"/>
        <v>0</v>
      </c>
      <c r="H18" s="12">
        <f t="shared" si="1"/>
        <v>0</v>
      </c>
    </row>
    <row r="19" spans="1:8" ht="14.4" x14ac:dyDescent="0.3">
      <c r="A19" s="11"/>
      <c r="B19" s="12"/>
      <c r="C19" s="13"/>
      <c r="D19" s="13"/>
      <c r="E19" s="13"/>
      <c r="F19" s="13"/>
      <c r="G19" s="14">
        <f t="shared" si="0"/>
        <v>0</v>
      </c>
      <c r="H19" s="12">
        <f t="shared" si="1"/>
        <v>0</v>
      </c>
    </row>
    <row r="20" spans="1:8" ht="14.4" x14ac:dyDescent="0.3">
      <c r="A20" s="11"/>
      <c r="B20" s="12"/>
      <c r="C20" s="13"/>
      <c r="D20" s="13"/>
      <c r="E20" s="13"/>
      <c r="F20" s="13"/>
      <c r="G20" s="14">
        <f t="shared" si="0"/>
        <v>0</v>
      </c>
      <c r="H20" s="12">
        <f t="shared" si="1"/>
        <v>0</v>
      </c>
    </row>
    <row r="21" spans="1:8" ht="15.75" customHeight="1" x14ac:dyDescent="0.3">
      <c r="A21" s="11"/>
      <c r="B21" s="12"/>
      <c r="C21" s="13"/>
      <c r="D21" s="13"/>
      <c r="E21" s="13"/>
      <c r="F21" s="13"/>
      <c r="G21" s="14">
        <f t="shared" si="0"/>
        <v>0</v>
      </c>
      <c r="H21" s="12">
        <f t="shared" si="1"/>
        <v>0</v>
      </c>
    </row>
    <row r="22" spans="1:8" ht="15.75" customHeight="1" x14ac:dyDescent="0.3">
      <c r="A22" s="11"/>
      <c r="B22" s="12"/>
      <c r="C22" s="13"/>
      <c r="D22" s="13"/>
      <c r="E22" s="13"/>
      <c r="F22" s="13"/>
      <c r="G22" s="14">
        <f t="shared" si="0"/>
        <v>0</v>
      </c>
      <c r="H22" s="12">
        <f t="shared" si="1"/>
        <v>0</v>
      </c>
    </row>
    <row r="23" spans="1:8" ht="15.75" customHeight="1" x14ac:dyDescent="0.3">
      <c r="A23" s="11"/>
      <c r="B23" s="12"/>
      <c r="C23" s="13"/>
      <c r="D23" s="13"/>
      <c r="E23" s="13"/>
      <c r="F23" s="13"/>
      <c r="G23" s="14">
        <f t="shared" si="0"/>
        <v>0</v>
      </c>
      <c r="H23" s="12">
        <f t="shared" si="1"/>
        <v>0</v>
      </c>
    </row>
    <row r="24" spans="1:8" ht="15.75" customHeight="1" x14ac:dyDescent="0.3">
      <c r="A24" s="11"/>
      <c r="B24" s="12"/>
      <c r="C24" s="13"/>
      <c r="D24" s="13"/>
      <c r="E24" s="13"/>
      <c r="F24" s="13"/>
      <c r="G24" s="14">
        <f t="shared" si="0"/>
        <v>0</v>
      </c>
      <c r="H24" s="12">
        <f t="shared" si="1"/>
        <v>0</v>
      </c>
    </row>
    <row r="25" spans="1:8" ht="15.75" customHeight="1" x14ac:dyDescent="0.3">
      <c r="A25" s="11"/>
      <c r="B25" s="12"/>
      <c r="C25" s="13"/>
      <c r="D25" s="13"/>
      <c r="E25" s="13"/>
      <c r="F25" s="13"/>
      <c r="G25" s="14">
        <f t="shared" si="0"/>
        <v>0</v>
      </c>
      <c r="H25" s="12">
        <f t="shared" si="1"/>
        <v>0</v>
      </c>
    </row>
    <row r="26" spans="1:8" ht="15.75" customHeight="1" x14ac:dyDescent="0.3">
      <c r="A26" s="11"/>
      <c r="B26" s="12"/>
      <c r="C26" s="13"/>
      <c r="D26" s="13"/>
      <c r="E26" s="13"/>
      <c r="F26" s="13"/>
      <c r="G26" s="14">
        <f t="shared" si="0"/>
        <v>0</v>
      </c>
      <c r="H26" s="12">
        <f t="shared" si="1"/>
        <v>0</v>
      </c>
    </row>
    <row r="27" spans="1:8" ht="15.75" customHeight="1" x14ac:dyDescent="0.3">
      <c r="A27" s="11"/>
      <c r="B27" s="12"/>
      <c r="C27" s="13"/>
      <c r="D27" s="13"/>
      <c r="E27" s="13"/>
      <c r="F27" s="13"/>
      <c r="G27" s="14">
        <f t="shared" si="0"/>
        <v>0</v>
      </c>
      <c r="H27" s="12">
        <f t="shared" si="1"/>
        <v>0</v>
      </c>
    </row>
    <row r="28" spans="1:8" ht="15.75" customHeight="1" x14ac:dyDescent="0.3">
      <c r="A28" s="11"/>
      <c r="B28" s="12"/>
      <c r="C28" s="13"/>
      <c r="D28" s="13"/>
      <c r="E28" s="13"/>
      <c r="F28" s="13"/>
      <c r="G28" s="14">
        <f t="shared" si="0"/>
        <v>0</v>
      </c>
      <c r="H28" s="12">
        <f t="shared" si="1"/>
        <v>0</v>
      </c>
    </row>
    <row r="29" spans="1:8" ht="15.75" customHeight="1" x14ac:dyDescent="0.3">
      <c r="A29" s="11"/>
      <c r="B29" s="12"/>
      <c r="C29" s="13"/>
      <c r="D29" s="13"/>
      <c r="E29" s="13"/>
      <c r="F29" s="13"/>
      <c r="G29" s="14">
        <f t="shared" si="0"/>
        <v>0</v>
      </c>
      <c r="H29" s="12">
        <f t="shared" si="1"/>
        <v>0</v>
      </c>
    </row>
    <row r="30" spans="1:8" ht="15.75" customHeight="1" x14ac:dyDescent="0.3">
      <c r="A30" s="11"/>
      <c r="B30" s="12"/>
      <c r="C30" s="13"/>
      <c r="D30" s="13"/>
      <c r="E30" s="13"/>
      <c r="F30" s="13"/>
      <c r="G30" s="14">
        <f t="shared" si="0"/>
        <v>0</v>
      </c>
      <c r="H30" s="12">
        <f t="shared" si="1"/>
        <v>0</v>
      </c>
    </row>
    <row r="31" spans="1:8" ht="15.75" customHeight="1" x14ac:dyDescent="0.3">
      <c r="A31" s="11"/>
      <c r="B31" s="12"/>
      <c r="C31" s="13"/>
      <c r="D31" s="13"/>
      <c r="E31" s="13"/>
      <c r="F31" s="13"/>
      <c r="G31" s="14">
        <f t="shared" si="0"/>
        <v>0</v>
      </c>
      <c r="H31" s="12">
        <f t="shared" si="1"/>
        <v>0</v>
      </c>
    </row>
    <row r="32" spans="1:8" ht="15.75" customHeight="1" x14ac:dyDescent="0.3">
      <c r="A32" s="11"/>
      <c r="B32" s="12"/>
      <c r="C32" s="13"/>
      <c r="D32" s="13"/>
      <c r="E32" s="13"/>
      <c r="F32" s="13"/>
      <c r="G32" s="14">
        <f t="shared" si="0"/>
        <v>0</v>
      </c>
      <c r="H32" s="12">
        <f t="shared" si="1"/>
        <v>0</v>
      </c>
    </row>
    <row r="33" spans="1:8" ht="15.75" customHeight="1" x14ac:dyDescent="0.3">
      <c r="A33" s="11"/>
      <c r="B33" s="12"/>
      <c r="C33" s="13"/>
      <c r="D33" s="13"/>
      <c r="E33" s="13"/>
      <c r="F33" s="13"/>
      <c r="G33" s="14">
        <f t="shared" si="0"/>
        <v>0</v>
      </c>
      <c r="H33" s="12">
        <f t="shared" si="1"/>
        <v>0</v>
      </c>
    </row>
    <row r="34" spans="1:8" ht="15.75" customHeight="1" x14ac:dyDescent="0.3">
      <c r="A34" s="11"/>
      <c r="B34" s="12"/>
      <c r="C34" s="13"/>
      <c r="D34" s="13"/>
      <c r="E34" s="13"/>
      <c r="F34" s="13"/>
      <c r="G34" s="14">
        <f t="shared" si="0"/>
        <v>0</v>
      </c>
      <c r="H34" s="12">
        <f t="shared" si="1"/>
        <v>0</v>
      </c>
    </row>
    <row r="35" spans="1:8" ht="15.75" customHeight="1" x14ac:dyDescent="0.3">
      <c r="A35" s="11"/>
      <c r="B35" s="12"/>
      <c r="C35" s="13"/>
      <c r="D35" s="13"/>
      <c r="E35" s="13"/>
      <c r="F35" s="13"/>
      <c r="G35" s="14">
        <f t="shared" si="0"/>
        <v>0</v>
      </c>
      <c r="H35" s="12">
        <f t="shared" si="1"/>
        <v>0</v>
      </c>
    </row>
    <row r="36" spans="1:8" ht="15.75" customHeight="1" x14ac:dyDescent="0.3">
      <c r="A36" s="11"/>
      <c r="B36" s="12"/>
      <c r="C36" s="13"/>
      <c r="D36" s="13"/>
      <c r="E36" s="13"/>
      <c r="F36" s="13"/>
      <c r="G36" s="14">
        <f t="shared" si="0"/>
        <v>0</v>
      </c>
      <c r="H36" s="12">
        <f t="shared" si="1"/>
        <v>0</v>
      </c>
    </row>
    <row r="37" spans="1:8" ht="15.75" customHeight="1" x14ac:dyDescent="0.3">
      <c r="A37" s="11"/>
      <c r="B37" s="12"/>
      <c r="C37" s="13"/>
      <c r="D37" s="13"/>
      <c r="E37" s="13"/>
      <c r="F37" s="13"/>
      <c r="G37" s="14">
        <f t="shared" si="0"/>
        <v>0</v>
      </c>
      <c r="H37" s="12">
        <f t="shared" si="1"/>
        <v>0</v>
      </c>
    </row>
    <row r="38" spans="1:8" ht="15.75" customHeight="1" x14ac:dyDescent="0.3">
      <c r="A38" s="11"/>
      <c r="B38" s="12"/>
      <c r="C38" s="13"/>
      <c r="D38" s="13"/>
      <c r="E38" s="13"/>
      <c r="F38" s="13"/>
      <c r="G38" s="14">
        <f t="shared" si="0"/>
        <v>0</v>
      </c>
      <c r="H38" s="12">
        <f t="shared" si="1"/>
        <v>0</v>
      </c>
    </row>
    <row r="39" spans="1:8" ht="15.75" customHeight="1" x14ac:dyDescent="0.3">
      <c r="A39" s="11"/>
      <c r="B39" s="12"/>
      <c r="C39" s="13"/>
      <c r="D39" s="13"/>
      <c r="E39" s="13"/>
      <c r="F39" s="13"/>
      <c r="G39" s="14">
        <f t="shared" si="0"/>
        <v>0</v>
      </c>
      <c r="H39" s="12">
        <f t="shared" si="1"/>
        <v>0</v>
      </c>
    </row>
    <row r="40" spans="1:8" ht="15.75" customHeight="1" x14ac:dyDescent="0.3">
      <c r="A40" s="11"/>
      <c r="B40" s="12"/>
      <c r="C40" s="13"/>
      <c r="D40" s="13"/>
      <c r="E40" s="13"/>
      <c r="F40" s="13"/>
      <c r="G40" s="14">
        <f t="shared" si="0"/>
        <v>0</v>
      </c>
      <c r="H40" s="12">
        <f t="shared" si="1"/>
        <v>0</v>
      </c>
    </row>
    <row r="41" spans="1:8" ht="15.75" customHeight="1" x14ac:dyDescent="0.3">
      <c r="A41" s="11"/>
      <c r="B41" s="12"/>
      <c r="C41" s="13"/>
      <c r="D41" s="13"/>
      <c r="E41" s="13"/>
      <c r="F41" s="13"/>
      <c r="G41" s="14">
        <f t="shared" si="0"/>
        <v>0</v>
      </c>
      <c r="H41" s="12">
        <f t="shared" si="1"/>
        <v>0</v>
      </c>
    </row>
    <row r="42" spans="1:8" ht="15.75" customHeight="1" x14ac:dyDescent="0.3">
      <c r="A42" s="11"/>
      <c r="B42" s="12"/>
      <c r="C42" s="13"/>
      <c r="D42" s="13"/>
      <c r="E42" s="13"/>
      <c r="F42" s="13"/>
      <c r="G42" s="14">
        <f t="shared" si="0"/>
        <v>0</v>
      </c>
      <c r="H42" s="12">
        <f t="shared" si="1"/>
        <v>0</v>
      </c>
    </row>
    <row r="43" spans="1:8" ht="15.75" customHeight="1" x14ac:dyDescent="0.3">
      <c r="A43" s="11"/>
      <c r="B43" s="12"/>
      <c r="C43" s="13"/>
      <c r="D43" s="13"/>
      <c r="E43" s="13"/>
      <c r="F43" s="13"/>
      <c r="G43" s="14">
        <f t="shared" si="0"/>
        <v>0</v>
      </c>
      <c r="H43" s="12">
        <f t="shared" si="1"/>
        <v>0</v>
      </c>
    </row>
    <row r="44" spans="1:8" ht="15.75" customHeight="1" x14ac:dyDescent="0.3">
      <c r="A44" s="11"/>
      <c r="B44" s="12"/>
      <c r="C44" s="13"/>
      <c r="D44" s="13"/>
      <c r="E44" s="13"/>
      <c r="F44" s="13"/>
      <c r="G44" s="14">
        <f t="shared" si="0"/>
        <v>0</v>
      </c>
      <c r="H44" s="12">
        <f t="shared" si="1"/>
        <v>0</v>
      </c>
    </row>
    <row r="45" spans="1:8" ht="15.75" customHeight="1" x14ac:dyDescent="0.3">
      <c r="A45" s="11"/>
      <c r="B45" s="12"/>
      <c r="C45" s="13"/>
      <c r="D45" s="13"/>
      <c r="E45" s="13"/>
      <c r="F45" s="13"/>
      <c r="G45" s="14">
        <f t="shared" si="0"/>
        <v>0</v>
      </c>
      <c r="H45" s="12">
        <f t="shared" si="1"/>
        <v>0</v>
      </c>
    </row>
    <row r="46" spans="1:8" ht="15.75" customHeight="1" x14ac:dyDescent="0.3">
      <c r="A46" s="11"/>
      <c r="B46" s="12"/>
      <c r="C46" s="13"/>
      <c r="D46" s="13"/>
      <c r="E46" s="13"/>
      <c r="F46" s="13"/>
      <c r="G46" s="14">
        <f t="shared" si="0"/>
        <v>0</v>
      </c>
      <c r="H46" s="12">
        <f t="shared" si="1"/>
        <v>0</v>
      </c>
    </row>
    <row r="47" spans="1:8" ht="15.75" customHeight="1" x14ac:dyDescent="0.3">
      <c r="A47" s="11"/>
      <c r="B47" s="12"/>
      <c r="C47" s="13"/>
      <c r="D47" s="13"/>
      <c r="E47" s="13"/>
      <c r="F47" s="13"/>
      <c r="G47" s="14">
        <f t="shared" si="0"/>
        <v>0</v>
      </c>
      <c r="H47" s="12">
        <f t="shared" si="1"/>
        <v>0</v>
      </c>
    </row>
    <row r="48" spans="1:8" ht="15.75" customHeight="1" x14ac:dyDescent="0.3">
      <c r="A48" s="11"/>
      <c r="B48" s="12"/>
      <c r="C48" s="13"/>
      <c r="D48" s="13"/>
      <c r="E48" s="13"/>
      <c r="F48" s="13"/>
      <c r="G48" s="14">
        <f t="shared" si="0"/>
        <v>0</v>
      </c>
      <c r="H48" s="12">
        <f t="shared" si="1"/>
        <v>0</v>
      </c>
    </row>
    <row r="49" spans="1:8" ht="15.75" customHeight="1" x14ac:dyDescent="0.3">
      <c r="A49" s="11"/>
      <c r="B49" s="12"/>
      <c r="C49" s="13"/>
      <c r="D49" s="13"/>
      <c r="E49" s="13"/>
      <c r="F49" s="13"/>
      <c r="G49" s="14">
        <f t="shared" si="0"/>
        <v>0</v>
      </c>
      <c r="H49" s="12">
        <f t="shared" si="1"/>
        <v>0</v>
      </c>
    </row>
    <row r="50" spans="1:8" ht="15.75" customHeight="1" x14ac:dyDescent="0.3">
      <c r="A50" s="11"/>
      <c r="B50" s="12"/>
      <c r="C50" s="13"/>
      <c r="D50" s="13"/>
      <c r="E50" s="13"/>
      <c r="F50" s="13"/>
      <c r="G50" s="14">
        <f t="shared" si="0"/>
        <v>0</v>
      </c>
      <c r="H50" s="12">
        <f t="shared" si="1"/>
        <v>0</v>
      </c>
    </row>
    <row r="51" spans="1:8" ht="15.75" customHeight="1" x14ac:dyDescent="0.3">
      <c r="A51" s="11"/>
      <c r="B51" s="12"/>
      <c r="C51" s="13"/>
      <c r="D51" s="13"/>
      <c r="E51" s="13"/>
      <c r="F51" s="13"/>
      <c r="G51" s="14">
        <f t="shared" si="0"/>
        <v>0</v>
      </c>
      <c r="H51" s="12">
        <f t="shared" si="1"/>
        <v>0</v>
      </c>
    </row>
    <row r="52" spans="1:8" ht="15.75" customHeight="1" x14ac:dyDescent="0.3">
      <c r="A52" s="11"/>
      <c r="B52" s="12"/>
      <c r="C52" s="13"/>
      <c r="D52" s="13"/>
      <c r="E52" s="13"/>
      <c r="F52" s="13"/>
      <c r="G52" s="14">
        <f t="shared" si="0"/>
        <v>0</v>
      </c>
      <c r="H52" s="12">
        <f t="shared" si="1"/>
        <v>0</v>
      </c>
    </row>
    <row r="53" spans="1:8" ht="15.75" customHeight="1" x14ac:dyDescent="0.3">
      <c r="A53" s="11"/>
      <c r="B53" s="12"/>
      <c r="C53" s="13"/>
      <c r="D53" s="13"/>
      <c r="E53" s="13"/>
      <c r="F53" s="13"/>
      <c r="G53" s="14">
        <f t="shared" si="0"/>
        <v>0</v>
      </c>
      <c r="H53" s="12">
        <f t="shared" si="1"/>
        <v>0</v>
      </c>
    </row>
    <row r="54" spans="1:8" ht="15.75" customHeight="1" x14ac:dyDescent="0.3">
      <c r="A54" s="11"/>
      <c r="B54" s="12"/>
      <c r="C54" s="13"/>
      <c r="D54" s="13"/>
      <c r="E54" s="13"/>
      <c r="F54" s="13"/>
      <c r="G54" s="14">
        <f t="shared" si="0"/>
        <v>0</v>
      </c>
      <c r="H54" s="12">
        <f t="shared" si="1"/>
        <v>0</v>
      </c>
    </row>
    <row r="55" spans="1:8" ht="15.75" customHeight="1" x14ac:dyDescent="0.3">
      <c r="A55" s="11"/>
      <c r="B55" s="12"/>
      <c r="C55" s="13"/>
      <c r="D55" s="13"/>
      <c r="E55" s="13"/>
      <c r="F55" s="13"/>
      <c r="G55" s="14">
        <f t="shared" si="0"/>
        <v>0</v>
      </c>
      <c r="H55" s="12">
        <f t="shared" si="1"/>
        <v>0</v>
      </c>
    </row>
    <row r="56" spans="1:8" ht="15.75" customHeight="1" x14ac:dyDescent="0.3">
      <c r="A56" s="11"/>
      <c r="B56" s="12"/>
      <c r="C56" s="13"/>
      <c r="D56" s="13"/>
      <c r="E56" s="13"/>
      <c r="F56" s="13"/>
      <c r="G56" s="14">
        <f t="shared" si="0"/>
        <v>0</v>
      </c>
      <c r="H56" s="12">
        <f t="shared" si="1"/>
        <v>0</v>
      </c>
    </row>
    <row r="57" spans="1:8" ht="15.75" customHeight="1" x14ac:dyDescent="0.3">
      <c r="A57" s="11"/>
      <c r="B57" s="12"/>
      <c r="C57" s="13"/>
      <c r="D57" s="13"/>
      <c r="E57" s="13"/>
      <c r="F57" s="13"/>
      <c r="G57" s="14">
        <f t="shared" si="0"/>
        <v>0</v>
      </c>
      <c r="H57" s="12">
        <f t="shared" si="1"/>
        <v>0</v>
      </c>
    </row>
    <row r="58" spans="1:8" ht="15.75" customHeight="1" x14ac:dyDescent="0.3">
      <c r="A58" s="11"/>
      <c r="B58" s="12"/>
      <c r="C58" s="13"/>
      <c r="D58" s="13"/>
      <c r="E58" s="13"/>
      <c r="F58" s="13"/>
      <c r="G58" s="14">
        <f t="shared" si="0"/>
        <v>0</v>
      </c>
      <c r="H58" s="12">
        <f t="shared" si="1"/>
        <v>0</v>
      </c>
    </row>
    <row r="59" spans="1:8" ht="15.75" customHeight="1" x14ac:dyDescent="0.3">
      <c r="A59" s="11"/>
      <c r="B59" s="12"/>
      <c r="C59" s="13"/>
      <c r="D59" s="13"/>
      <c r="E59" s="13"/>
      <c r="F59" s="13"/>
      <c r="G59" s="14">
        <f t="shared" si="0"/>
        <v>0</v>
      </c>
      <c r="H59" s="12">
        <f t="shared" si="1"/>
        <v>0</v>
      </c>
    </row>
    <row r="60" spans="1:8" ht="15.75" customHeight="1" x14ac:dyDescent="0.3">
      <c r="A60" s="11"/>
      <c r="B60" s="12"/>
      <c r="C60" s="13"/>
      <c r="D60" s="13"/>
      <c r="E60" s="13"/>
      <c r="F60" s="13"/>
      <c r="G60" s="14">
        <f t="shared" si="0"/>
        <v>0</v>
      </c>
      <c r="H60" s="12">
        <f t="shared" si="1"/>
        <v>0</v>
      </c>
    </row>
    <row r="61" spans="1:8" ht="15.75" customHeight="1" x14ac:dyDescent="0.3">
      <c r="A61" s="11"/>
      <c r="B61" s="12"/>
      <c r="C61" s="13"/>
      <c r="D61" s="13"/>
      <c r="E61" s="13"/>
      <c r="F61" s="13"/>
      <c r="G61" s="14">
        <f t="shared" si="0"/>
        <v>0</v>
      </c>
      <c r="H61" s="12">
        <f t="shared" si="1"/>
        <v>0</v>
      </c>
    </row>
    <row r="62" spans="1:8" ht="15.75" customHeight="1" x14ac:dyDescent="0.3">
      <c r="A62" s="11"/>
      <c r="B62" s="12"/>
      <c r="C62" s="13"/>
      <c r="D62" s="13"/>
      <c r="E62" s="13"/>
      <c r="F62" s="13"/>
      <c r="G62" s="14">
        <f t="shared" si="0"/>
        <v>0</v>
      </c>
      <c r="H62" s="12">
        <f t="shared" si="1"/>
        <v>0</v>
      </c>
    </row>
    <row r="63" spans="1:8" ht="15.75" customHeight="1" x14ac:dyDescent="0.3">
      <c r="A63" s="11"/>
      <c r="B63" s="12"/>
      <c r="C63" s="13"/>
      <c r="D63" s="13"/>
      <c r="E63" s="13"/>
      <c r="F63" s="13"/>
      <c r="G63" s="14">
        <f t="shared" si="0"/>
        <v>0</v>
      </c>
      <c r="H63" s="12">
        <f t="shared" si="1"/>
        <v>0</v>
      </c>
    </row>
    <row r="64" spans="1:8" ht="15.75" customHeight="1" x14ac:dyDescent="0.3">
      <c r="A64" s="11"/>
      <c r="B64" s="12"/>
      <c r="C64" s="13"/>
      <c r="D64" s="13"/>
      <c r="E64" s="13"/>
      <c r="F64" s="13"/>
      <c r="G64" s="14">
        <f t="shared" si="0"/>
        <v>0</v>
      </c>
      <c r="H64" s="12">
        <f t="shared" si="1"/>
        <v>0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limiroli</dc:creator>
  <cp:lastModifiedBy>claudia limiroli</cp:lastModifiedBy>
  <dcterms:created xsi:type="dcterms:W3CDTF">2020-06-02T14:17:25Z</dcterms:created>
  <dcterms:modified xsi:type="dcterms:W3CDTF">2020-06-02T14:17:25Z</dcterms:modified>
</cp:coreProperties>
</file>